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Texts\06.11\"/>
    </mc:Choice>
  </mc:AlternateContent>
  <xr:revisionPtr revIDLastSave="0" documentId="8_{390FC5C1-80AC-4C18-8B2E-BAD38DA98787}" xr6:coauthVersionLast="47" xr6:coauthVersionMax="47" xr10:uidLastSave="{00000000-0000-0000-0000-000000000000}"/>
  <bookViews>
    <workbookView xWindow="-120" yWindow="-120" windowWidth="29040" windowHeight="15840" xr2:uid="{89FD889A-1BB3-48AE-B29D-FE1D10224945}"/>
  </bookViews>
  <sheets>
    <sheet name="D430" sheetId="9" r:id="rId1"/>
  </sheets>
  <definedNames>
    <definedName name="_xlnm.Print_Area" localSheetId="0">'D430'!$A$1:$E$211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7" i="9" l="1"/>
  <c r="E156" i="9" l="1"/>
  <c r="E157" i="9"/>
  <c r="E158" i="9"/>
  <c r="E155" i="9"/>
  <c r="E209" i="9" l="1"/>
  <c r="E208" i="9"/>
  <c r="E207" i="9"/>
  <c r="E206" i="9"/>
  <c r="E205" i="9"/>
  <c r="E204" i="9"/>
  <c r="E203" i="9"/>
  <c r="E198" i="9"/>
  <c r="E192" i="9"/>
  <c r="E191" i="9"/>
  <c r="E190" i="9"/>
  <c r="E189" i="9"/>
  <c r="E188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59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5" i="9"/>
  <c r="E124" i="9"/>
  <c r="E123" i="9"/>
  <c r="E122" i="9"/>
  <c r="E121" i="9"/>
  <c r="E120" i="9"/>
  <c r="E119" i="9"/>
  <c r="E118" i="9"/>
  <c r="E117" i="9"/>
  <c r="E40" i="9"/>
  <c r="E39" i="9"/>
  <c r="E112" i="9"/>
  <c r="E111" i="9"/>
  <c r="E104" i="9"/>
  <c r="E98" i="9"/>
  <c r="E91" i="9"/>
  <c r="E77" i="9"/>
  <c r="E65" i="9"/>
  <c r="E45" i="9"/>
  <c r="E34" i="9"/>
  <c r="E33" i="9"/>
  <c r="E32" i="9"/>
  <c r="E31" i="9"/>
  <c r="E30" i="9"/>
  <c r="E29" i="9"/>
  <c r="B27" i="9"/>
  <c r="E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tc={A07EA536-F985-407D-B653-4B06C3192CEA}</author>
  </authors>
  <commentList>
    <comment ref="C92" authorId="0" shapeId="0" xr:uid="{A07EA536-F985-407D-B653-4B06C3192CEA}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Moteur rotatif marque LEWMAR</t>
        </r>
      </text>
    </comment>
  </commentList>
</comments>
</file>

<file path=xl/sharedStrings.xml><?xml version="1.0" encoding="utf-8"?>
<sst xmlns="http://schemas.openxmlformats.org/spreadsheetml/2006/main" count="436" uniqueCount="396">
  <si>
    <t>Douchette de cockpit (froid/chaud)</t>
  </si>
  <si>
    <t>PACK ELECTRONIQUE SAILING</t>
  </si>
  <si>
    <t xml:space="preserve">AMENAGEMENTS ET CARACTERISTIQUES PRINCIPALES </t>
  </si>
  <si>
    <t>STD</t>
  </si>
  <si>
    <t>COQUE</t>
  </si>
  <si>
    <t>MOTEUR</t>
  </si>
  <si>
    <t xml:space="preserve">GREEMENT / ACCASTILLAGE DE PONT </t>
  </si>
  <si>
    <t>DECK EQUIPMENT</t>
  </si>
  <si>
    <t xml:space="preserve">EQUIPEMENT DE PONT </t>
  </si>
  <si>
    <t>Stainless steel bow protection</t>
  </si>
  <si>
    <t>INTERIOR</t>
  </si>
  <si>
    <t>INTERIEUR</t>
  </si>
  <si>
    <t>SYSTÈME ELECTRIQUE</t>
  </si>
  <si>
    <t>ELECTRICAL SYSTEM</t>
  </si>
  <si>
    <t>HYDRAULIC SYSTEM</t>
  </si>
  <si>
    <t>SYSTÈME HYDRAULIQUE</t>
  </si>
  <si>
    <t>EMBALLAGE / TRANSPORT (Prix net - non remisé)</t>
  </si>
  <si>
    <t>Shrink-wrap</t>
  </si>
  <si>
    <t>Emballage thermoformé</t>
  </si>
  <si>
    <t>Ocean packing for mast and boom</t>
  </si>
  <si>
    <t>Emballage mât cargo</t>
  </si>
  <si>
    <t>Cradle keel on</t>
  </si>
  <si>
    <t>Ber cargo bateau quillé</t>
  </si>
  <si>
    <t>Ber cargo bateau non quillé</t>
  </si>
  <si>
    <t>USA Norm (instead of EU Norm)</t>
  </si>
  <si>
    <t>Normes USA (au lieu des normes européennes)</t>
  </si>
  <si>
    <t>Exportation fees (customs declarations &amp; certificates)</t>
  </si>
  <si>
    <t>Frais documents export (déclarations douanes et certificats)</t>
  </si>
  <si>
    <t>PRESTADM</t>
  </si>
  <si>
    <t>Admin Fees (non-standard invoicing process to dealers)</t>
  </si>
  <si>
    <t xml:space="preserve">Frais Administratifs (hors process standard de facturation au concessionnaire) </t>
  </si>
  <si>
    <t xml:space="preserve">Dufour Yachts reserves the right to modify the products, their specifications, descriptions and pricings contained in this document without any previous notice. 
Dufour Yachts is a registered trademark of Dufour Yachts SAS. All the other trademarks are registered by their respective owners. 
© Dufour Yachts SAS 2019. All rights reserved. </t>
  </si>
  <si>
    <t>Fixed aft roof hatches</t>
  </si>
  <si>
    <t>Antifouling with hull preparation : black</t>
  </si>
  <si>
    <t>ELECTRONIC SAILING PACK</t>
  </si>
  <si>
    <t>HULL</t>
  </si>
  <si>
    <t>ENGINE</t>
  </si>
  <si>
    <t>RIGGING / DECK HARDWARE</t>
  </si>
  <si>
    <t>Prises de ris automatiques revenant au cockpit</t>
  </si>
  <si>
    <t>Chargeur de batterie 25A</t>
  </si>
  <si>
    <t>Vitrages arrière de roof</t>
  </si>
  <si>
    <t>Pompe automatique de douche</t>
  </si>
  <si>
    <t xml:space="preserve">Stores roulants pour panneaux de pont </t>
  </si>
  <si>
    <t>220V + prise de quai + prises dans les cabines et le carré</t>
  </si>
  <si>
    <t>Batterie de service supplémentaire</t>
  </si>
  <si>
    <t>Protection étrave en inox</t>
  </si>
  <si>
    <t>Fullbatten mainsail and self-tacking jib</t>
  </si>
  <si>
    <t xml:space="preserve">Roller blinds for deck hatches </t>
  </si>
  <si>
    <t>Stainless steel bathing ladder</t>
  </si>
  <si>
    <t>Battery charger 25A</t>
  </si>
  <si>
    <t>Extra service battery</t>
  </si>
  <si>
    <t>Automatic pilot</t>
  </si>
  <si>
    <t>220V + shore power + outlets in cabins and saloon</t>
  </si>
  <si>
    <t>Halebas rigide</t>
  </si>
  <si>
    <t>BASE PRICE</t>
  </si>
  <si>
    <t>PRIX DE BASE</t>
  </si>
  <si>
    <t>Price ex-VAT</t>
  </si>
  <si>
    <t>Price incl. VAT</t>
  </si>
  <si>
    <t>GV entièrement lattée + foc autovireur sur enrouleur</t>
  </si>
  <si>
    <t>Fixed bowsprit</t>
  </si>
  <si>
    <t>Delphinière</t>
  </si>
  <si>
    <t>LED navigation lights</t>
  </si>
  <si>
    <t>Feux de navigation LED</t>
  </si>
  <si>
    <t>Gainage cuir barres à roue</t>
  </si>
  <si>
    <t>Echelle de bain inox</t>
  </si>
  <si>
    <t>Automatic shower pump</t>
  </si>
  <si>
    <t>Large size WC</t>
  </si>
  <si>
    <t>WC grand modèle</t>
  </si>
  <si>
    <t>LED interior lights</t>
  </si>
  <si>
    <t>Eclairage intérieur LED</t>
  </si>
  <si>
    <t xml:space="preserve">Lest court fonte (1,75m)  </t>
  </si>
  <si>
    <t>Retractable bow thruster</t>
  </si>
  <si>
    <t xml:space="preserve">Propulseur d'étrave rétractable </t>
  </si>
  <si>
    <t>Extra for Furling mast + mainsail without batten</t>
  </si>
  <si>
    <t>Supplément mat Mât enrouleur + GV enrouleur non lattée</t>
  </si>
  <si>
    <t>COMFORT VERSION</t>
  </si>
  <si>
    <t>VERSION CONFORT</t>
  </si>
  <si>
    <t>2 burner stove / oven</t>
  </si>
  <si>
    <t>Réchaud / four 2 feux</t>
  </si>
  <si>
    <t>Cockpit seats covered in natural wood</t>
  </si>
  <si>
    <t>Cockpit shower (cold/hot)</t>
  </si>
  <si>
    <t>Chauffe eau 40 L</t>
  </si>
  <si>
    <t>110V + shore power + outlets in cabins and saloon - USA Norm (instead of EU Norm)</t>
  </si>
  <si>
    <t>110V + prise de quai + prises dans les cabines et le carré  - Norme US (au lieu des normes européennes)</t>
  </si>
  <si>
    <t>Wood cockpit table</t>
  </si>
  <si>
    <t xml:space="preserve">Table de cockpit bois </t>
  </si>
  <si>
    <t>Blinds with mosquito net</t>
  </si>
  <si>
    <t>Wooden wine cellar</t>
  </si>
  <si>
    <t xml:space="preserve">Cave à vin bois </t>
  </si>
  <si>
    <t>Rigid boom vang</t>
  </si>
  <si>
    <t>Support moteur hors-bord</t>
  </si>
  <si>
    <t>Mainsail rail on the roof</t>
  </si>
  <si>
    <t>Rail de GV sur le roof</t>
  </si>
  <si>
    <t>ADVENTURE VERSION (requires Comfort version)</t>
  </si>
  <si>
    <t>VERSION ADVENTURE (nécessite la version Confort)</t>
  </si>
  <si>
    <t>Fond de cockpit + dessus de porte arrière
□ Bois naturel joints noirs
□ Teck synthétique joints Gris</t>
  </si>
  <si>
    <t>Radio CD player compatible for MP3</t>
  </si>
  <si>
    <t>Radio lecteur CD compatible MP3</t>
  </si>
  <si>
    <t>2 loudspeakers in cockpit for radio/CD</t>
  </si>
  <si>
    <t>2 HP étanches dans le cockpit pour radio/CD</t>
  </si>
  <si>
    <t xml:space="preserve">Coussins d'assises et dossiers cockpit </t>
  </si>
  <si>
    <t xml:space="preserve">Coussins bains de soleil arrières </t>
  </si>
  <si>
    <t xml:space="preserve">Helmsman backrest cushions  (set of 2) </t>
  </si>
  <si>
    <t>Coussins de barreur  (jeu de 2)</t>
  </si>
  <si>
    <t>GRAND PRIX PACK</t>
  </si>
  <si>
    <t>PACK GRAND PRIX</t>
  </si>
  <si>
    <t xml:space="preserve">Génois Offshore 108% à la place du foc Dacron avec réglage de chariot de genois </t>
  </si>
  <si>
    <t>Flat deck furling system</t>
  </si>
  <si>
    <t>Enrouleur flat deck</t>
  </si>
  <si>
    <t>German system</t>
  </si>
  <si>
    <t>Adjustable backstay</t>
  </si>
  <si>
    <t>Pataras réglable</t>
  </si>
  <si>
    <t>Fiberglass steering wheels □ Black □ White</t>
  </si>
  <si>
    <t>Barres à roue fibre de verre  □ Noir □ Blanc</t>
  </si>
  <si>
    <t>ELECTRONIC CRUISING PACK</t>
  </si>
  <si>
    <t>ELECTRONIC TRANSAT PACK - Extension Cruising pack</t>
  </si>
  <si>
    <t>Antifouling + préparation carène : noir</t>
  </si>
  <si>
    <t>3 blades folding propeller 50 HP</t>
  </si>
  <si>
    <t>Hélice tripale repliable 50 CV</t>
  </si>
  <si>
    <t>Dacron Genoa 108% instead of dacron self-tacking jib, flat deck furler, adjustable genoa lead cars (requires genoa winches option)</t>
  </si>
  <si>
    <t xml:space="preserve">Adjustable back stay </t>
  </si>
  <si>
    <t xml:space="preserve">Pataras réglable </t>
  </si>
  <si>
    <t>Passavants et assises arrières en bois massif bois naturel</t>
  </si>
  <si>
    <t>Fond de cockpit, dessus porte arrière en bois massif bois naturel</t>
  </si>
  <si>
    <t>Cockpit portlight in aft port cabin</t>
  </si>
  <si>
    <t>Hublot ouvrant sur cockpit dans cabine arrière babord</t>
  </si>
  <si>
    <t>Cockpit portlight in aft starboard cabin</t>
  </si>
  <si>
    <t>Hublot ouvrant sur cockpit dans cabine arrière tribord</t>
  </si>
  <si>
    <t>Sprayhood with hand rail</t>
  </si>
  <si>
    <t>Cabriolet de descente avec main courante</t>
  </si>
  <si>
    <t xml:space="preserve">Bimini with led stripes  </t>
  </si>
  <si>
    <t>Bimini avec bande LED</t>
  </si>
  <si>
    <t>Lifeline gates (set of 2)</t>
  </si>
  <si>
    <t>Portes de coupée (jeu de 2)</t>
  </si>
  <si>
    <t>Dorade box with stainless steel protection (set of 2)</t>
  </si>
  <si>
    <t>Manche à air (jeu de 2) avec protection Inox</t>
  </si>
  <si>
    <t>Barres à roue en fibre de verre noire (le jeu de 2)</t>
  </si>
  <si>
    <t>Fiberglass steering wheels (set of 2) White</t>
  </si>
  <si>
    <t>Barres à roue en fibre de verre blanche (le jeu de 2)</t>
  </si>
  <si>
    <t>Set of covers (cockpit table + steering wheels + pod)</t>
  </si>
  <si>
    <t xml:space="preserve">Set de housses complet (table de cockpit + barres à roue + console ) </t>
  </si>
  <si>
    <t>Main mooring kit (anchor + chain + rope) + 3 lines + 6 fenders</t>
  </si>
  <si>
    <t>Mouillage principal (ancre + chaîne + câblot) + 3 aussières + 6 défenses</t>
  </si>
  <si>
    <t>Additional kit : 3 mooring lines + 6 fenders</t>
  </si>
  <si>
    <t>Supplément kit : 3 aussières + 6 défenses</t>
  </si>
  <si>
    <t>Seat and backrest cockpit cushions</t>
  </si>
  <si>
    <t>Coussins d'assises et dossiers cockpit</t>
  </si>
  <si>
    <t>Coussins bains de soleil arrières</t>
  </si>
  <si>
    <t xml:space="preserve">Saloon table convertible into berth </t>
  </si>
  <si>
    <t>Carré transformable en couchette</t>
  </si>
  <si>
    <t>Heating (water system, outlets : saloon, cabins, heads)</t>
  </si>
  <si>
    <t>Chauffage à eau (sorties : salon, cabines, salle d'eau)</t>
  </si>
  <si>
    <t>Four à micro-ondes en 220 V</t>
  </si>
  <si>
    <t>Micro-ondes PRE CABLAGE uniquement - Norme US (au lieu des normes européennes)</t>
  </si>
  <si>
    <t>12v/220v inverter, 300W</t>
  </si>
  <si>
    <t>Convertisseur 12v/220v, 300W</t>
  </si>
  <si>
    <t>12v/110v inverter, 200 VA - USA Norm (instead of EU Norm)</t>
  </si>
  <si>
    <t>Convertisseur 12v/110v, 200VA - Norme US (au lieu des normes européennes)</t>
  </si>
  <si>
    <t>TV 32' saloon - front galley PRE-WIRING only + lift 110V (no TV supplied) - USA Norm (instead of EU Norm)</t>
  </si>
  <si>
    <t>Plancha - gas operated in the cockpit and sink</t>
  </si>
  <si>
    <t xml:space="preserve">Plancha à gaz + évier </t>
  </si>
  <si>
    <t>Electric toilet forward</t>
  </si>
  <si>
    <t>WC électrique à l'avant</t>
  </si>
  <si>
    <t xml:space="preserve">Electric toilet forward (fresh water flush) </t>
  </si>
  <si>
    <t xml:space="preserve">WC électrique eau douce à l'avant </t>
  </si>
  <si>
    <t>Electric toilet aft</t>
  </si>
  <si>
    <t>WC électrique à l'arrière</t>
  </si>
  <si>
    <t xml:space="preserve">Electric toilet aft (fresh water flush) </t>
  </si>
  <si>
    <t>WC électrique eau douce à l'arrière</t>
  </si>
  <si>
    <t>Fresh water circuit with shore power</t>
  </si>
  <si>
    <t>Circuit d'eau douce avec prise de quai</t>
  </si>
  <si>
    <t>ELECTRONIC</t>
  </si>
  <si>
    <t>ELECTRONIQUE</t>
  </si>
  <si>
    <t>Double commande de guideau avec compteur de chaîne</t>
  </si>
  <si>
    <t>Mandatory export PACKING / TRANSPORT (Net price - No discount)</t>
  </si>
  <si>
    <t>Cradle keel off </t>
  </si>
  <si>
    <t xml:space="preserve">Dufour 430 </t>
  </si>
  <si>
    <t>D430-BASE</t>
  </si>
  <si>
    <t>3 cabins / 2 heads - toilets equipped with holding tank / Front galley</t>
  </si>
  <si>
    <t>3 cabines / 2 salles d'eau - toilettes équipées d'un holding tank / Cuisine Frontale</t>
  </si>
  <si>
    <t>50 HP engine - Saildrive</t>
  </si>
  <si>
    <t xml:space="preserve">Moteur 50 CV - Saildrive </t>
  </si>
  <si>
    <t>Deep cast iron keel (2,1m) (6ft 10.67")</t>
  </si>
  <si>
    <t>Lest Long Fonte (2,10m)</t>
  </si>
  <si>
    <t>Long mast</t>
  </si>
  <si>
    <t>Mât long</t>
  </si>
  <si>
    <t>Reefing line system back to cockpit</t>
  </si>
  <si>
    <t>2 x roof winches - T45</t>
  </si>
  <si>
    <t>2 x winchs de roof - T45</t>
  </si>
  <si>
    <t>D430-42</t>
  </si>
  <si>
    <t>3 cabins / 2 heads + Pullman - toilets equipped with holding tank / Long galley</t>
  </si>
  <si>
    <t>3 cabines / 2 salles d'eau + Pullman - toilettes équipées d'un holding tank / Cuisine Longitudinale</t>
  </si>
  <si>
    <t>D430-EURO</t>
  </si>
  <si>
    <t>D430-60</t>
  </si>
  <si>
    <t>Extra for 60 HP engine - Saildrive</t>
  </si>
  <si>
    <t>Supplément moteur 60 CV - Saildrive</t>
  </si>
  <si>
    <t>D430-COURT</t>
  </si>
  <si>
    <t>Shallow cast iron keel (1,75m)  (5ft 8.89")</t>
  </si>
  <si>
    <t>D430-PROPR</t>
  </si>
  <si>
    <t>D430-ME</t>
  </si>
  <si>
    <t>D430-CONFA20</t>
  </si>
  <si>
    <t>Bancs de cockpit en teck naturel</t>
  </si>
  <si>
    <t>Water boiler 40 L (10.567 US Gallons)</t>
  </si>
  <si>
    <t xml:space="preserve">Electric windlass 1000W with remote control </t>
  </si>
  <si>
    <t>Guindeau électrique 1000 W avec télécommande</t>
  </si>
  <si>
    <t>Stores avec moustiquaires intégrées</t>
  </si>
  <si>
    <t>Outboard engine bracket on pusHPit</t>
  </si>
  <si>
    <t>D430-ADVA20</t>
  </si>
  <si>
    <t>Wood on bathing platform + cockpit floor
□ Natural wood black joint
□ synthetic Teak Grey</t>
  </si>
  <si>
    <t>2 HP étanches dans cockpit pour radio/CD</t>
  </si>
  <si>
    <t xml:space="preserve"> Seat and backrest  cockpit cushions</t>
  </si>
  <si>
    <t xml:space="preserve">Aft sunbaths cushions </t>
  </si>
  <si>
    <t>Plancha - gas operated in the cockpit with sink</t>
  </si>
  <si>
    <t xml:space="preserve">Plancha gaz &amp; évier dans le cockpit </t>
  </si>
  <si>
    <t>D430-GP</t>
  </si>
  <si>
    <t>Offshore fullbatten mainsail instead of Dacron mainsail</t>
  </si>
  <si>
    <t>GV Offshore entièrement lattée à la place GV Dacron</t>
  </si>
  <si>
    <t>Offshore genoa 108% instead of Dacron jib</t>
  </si>
  <si>
    <t>2 x coaming winches for german system / genoa / spinnaker - size T45</t>
  </si>
  <si>
    <t>2 x winchs d'hiloire pour écoute german system / génois / spinnaker - taille T45</t>
  </si>
  <si>
    <t>Adjustable genoa lead cars</t>
  </si>
  <si>
    <t xml:space="preserve">Chariot de génois ajustable </t>
  </si>
  <si>
    <t>Asymmetrical spinnaker gear with fixed bowsprit</t>
  </si>
  <si>
    <t>Accastillage de Spi Asymétrique avec delphinière</t>
  </si>
  <si>
    <t>3 blades folding propeller □ 50HP □ 60HP</t>
  </si>
  <si>
    <t>Hélice tripale repliable □ 50CV □ 60CV</t>
  </si>
  <si>
    <t xml:space="preserve">PACK ELECTRONIQUE CRUISING - Nécessite la pack sailing </t>
  </si>
  <si>
    <t>PACK ELECTRONIQUE TRANSAT - Nécessite la pack sailing et cruising</t>
  </si>
  <si>
    <t>D430-NOIR</t>
  </si>
  <si>
    <t>D430-NOIRE</t>
  </si>
  <si>
    <t>Extra for Epoxy protection</t>
  </si>
  <si>
    <t>Supplément pour protection Epoxy</t>
  </si>
  <si>
    <t>D430-R50</t>
  </si>
  <si>
    <t>D430-R60</t>
  </si>
  <si>
    <t xml:space="preserve">3 blades folding propeller 60 HP </t>
  </si>
  <si>
    <t xml:space="preserve">Hélice tripale repliable 60 CV </t>
  </si>
  <si>
    <t>D430-GENDAC</t>
  </si>
  <si>
    <t>Genoa 108% Dacron en remplacement du foc autovireur, enrouleur flat deck,  chariots de génois réglables (necessité option winchs génois )</t>
  </si>
  <si>
    <t>D430-WINGER</t>
  </si>
  <si>
    <t>2 x manual coaming winches for german system / genoa / spinnaker - size T45</t>
  </si>
  <si>
    <t>2 x winchs d'hiloire manuels pour écoute german system / génois / spinnaker - taille T45</t>
  </si>
  <si>
    <t>D430-WINT50</t>
  </si>
  <si>
    <t>D430-WGELEC</t>
  </si>
  <si>
    <t>2 x electric coaming winches for german system / genoa / spinnaker - size T45</t>
  </si>
  <si>
    <t>2 x winchs d'hiloires électriques pour écoute german system / génois / spinnaker - taille T45</t>
  </si>
  <si>
    <t>D430-WINDRELTD</t>
  </si>
  <si>
    <t>1 x electric helsman winch -  T40 starboard (halyard Mainsail and Spi)</t>
  </si>
  <si>
    <t>1 x winch de roof électrique - T45 tribord (drisse de GV - spi)</t>
  </si>
  <si>
    <t>D430-WINDRELBD</t>
  </si>
  <si>
    <t>1 x electric helsman winch for halyard - T40 portside (halyard genoa)</t>
  </si>
  <si>
    <t>1 x winch de roof électrique - T45 babord (drisse de génois)</t>
  </si>
  <si>
    <t>D430-ACSPIBD</t>
  </si>
  <si>
    <t>Asymmetrical spinnaker gear (requires coaming winches option)</t>
  </si>
  <si>
    <t xml:space="preserve">Accastillage spi asymétrique (nécessite l'option winches d'hiloires) </t>
  </si>
  <si>
    <t>D430-PATR</t>
  </si>
  <si>
    <t>D430-CZER</t>
  </si>
  <si>
    <t xml:space="preserve">Code zero, with furling system </t>
  </si>
  <si>
    <t xml:space="preserve">Code zéro sur emmagasineur </t>
  </si>
  <si>
    <t>Solid wood on side decks + aft cockpit</t>
  </si>
  <si>
    <t>Solid wood on bathing platform and cockpit floor</t>
  </si>
  <si>
    <t>D430-BANC2</t>
  </si>
  <si>
    <t>Extra for cockpit seats covered with synthetic teak grey joint</t>
  </si>
  <si>
    <t>Plus-value pour bancs de cockpit teck synthétique joints gris</t>
  </si>
  <si>
    <t>Side decks + aft cockpit seats with synthetic teak grey joint</t>
  </si>
  <si>
    <t>Passavants + assises arrières teck synthétique joints gris</t>
  </si>
  <si>
    <t>Cockpit seats + cockpit floor + bathing platform in synthetic teak grey joints</t>
  </si>
  <si>
    <t>Bancs + fond de cockpit + dessus porte arrière teck synthétique joints gris</t>
  </si>
  <si>
    <t>D430-HOSCAB</t>
  </si>
  <si>
    <t>D430-HOSCAT</t>
  </si>
  <si>
    <t>D430-PETIN</t>
  </si>
  <si>
    <t>D430-ACAB</t>
  </si>
  <si>
    <t>D430-BIMELEC</t>
  </si>
  <si>
    <t>D430-COUPEE</t>
  </si>
  <si>
    <t>D430-MAIR</t>
  </si>
  <si>
    <t>D430-BARN</t>
  </si>
  <si>
    <t>Fiberglass steering wheels (set of 2) black</t>
  </si>
  <si>
    <t>D430-BARB</t>
  </si>
  <si>
    <t>D430-HTCOCK</t>
  </si>
  <si>
    <t>D430-MOUIL</t>
  </si>
  <si>
    <t>D430-AUSS</t>
  </si>
  <si>
    <t>D430-CKCOUSS</t>
  </si>
  <si>
    <t>D430-CKCOUB</t>
  </si>
  <si>
    <t>Aft sunbath cushions</t>
  </si>
  <si>
    <t>D430-COULUX2</t>
  </si>
  <si>
    <t xml:space="preserve">Helmsman backrest cushions (set of 2) </t>
  </si>
  <si>
    <t>Coussins barreur</t>
  </si>
  <si>
    <t>D430-CARTRAN</t>
  </si>
  <si>
    <t>D430-OPTEAR</t>
  </si>
  <si>
    <t>Electric opening bathing platform</t>
  </si>
  <si>
    <t>Porte arrière de cockpit électrique</t>
  </si>
  <si>
    <t>D430-CONV</t>
  </si>
  <si>
    <t>D430-CONVUS</t>
  </si>
  <si>
    <t>D430-GPEELECUS</t>
  </si>
  <si>
    <t>Generator 110V 6.4 Kw 2800 rpm - USA Norm (instead of EU Norm)</t>
  </si>
  <si>
    <t>Groupe électrogène  110V 6,4 kW 2800 rpm - Norme US (au lieu des normes européennes)</t>
  </si>
  <si>
    <t>D430-GPEELEC</t>
  </si>
  <si>
    <t>Generator 220V 5000i</t>
  </si>
  <si>
    <t>Groupe électrogène  220V 5000i</t>
  </si>
  <si>
    <t>D430-HEAT</t>
  </si>
  <si>
    <t>D430-CLIM</t>
  </si>
  <si>
    <t>Climatisation réversible : salon, cabines</t>
  </si>
  <si>
    <t>D430-MIWAUS</t>
  </si>
  <si>
    <t>Microwave oven PRE-WIRING only  - USA Norm (instead of EU Norm)</t>
  </si>
  <si>
    <t>D430-MIWA</t>
  </si>
  <si>
    <t>Microwave oven 220 V</t>
  </si>
  <si>
    <t>D430-CONS</t>
  </si>
  <si>
    <t>Extra refrigerator (only in 3C 2 heads version)</t>
  </si>
  <si>
    <t>Conservateur de froid (uniquement en version 3C 2SE)</t>
  </si>
  <si>
    <t>D430-LAVV</t>
  </si>
  <si>
    <t>Dishwasher 220 V (only in 3C 2 heads version)</t>
  </si>
  <si>
    <t>Lave vaisselle 220 V (uniquement en version 3C 2 SE)</t>
  </si>
  <si>
    <t>D430-CARRETV</t>
  </si>
  <si>
    <t>TV 32'' saloon - front galley</t>
  </si>
  <si>
    <t xml:space="preserve">TV 32'' orientable carré version cuisine frontale </t>
  </si>
  <si>
    <t>D430-CARRETVUS</t>
  </si>
  <si>
    <t>Télévision 32' salon  - uniquement le câblage et support - Norme US (au lieu des normes EU</t>
  </si>
  <si>
    <t>D430-CARRETV22</t>
  </si>
  <si>
    <t>TV 22'' saloon - long galley</t>
  </si>
  <si>
    <t xml:space="preserve">TV 22'' Carré version cuisine en long </t>
  </si>
  <si>
    <t>D430-RADIO</t>
  </si>
  <si>
    <t>D430-RADIOHP</t>
  </si>
  <si>
    <t>D430-PLAN</t>
  </si>
  <si>
    <t>D430-BOSE</t>
  </si>
  <si>
    <t>combined audio system (saloon &amp; cockpit)</t>
  </si>
  <si>
    <t>Combiné audio  (carré &amp; cockpit)</t>
  </si>
  <si>
    <t>D430-EXP</t>
  </si>
  <si>
    <t>Espresso machine 220V only</t>
  </si>
  <si>
    <t>Machine à café expresso 220V</t>
  </si>
  <si>
    <t>D430-EXPUS</t>
  </si>
  <si>
    <t>Espresso machine PRE WIRING only - USA Norm (instead of EU Norm)</t>
  </si>
  <si>
    <t>Machine à café expresso PRE CABLAGE uniquement - Norme US (au lieu des normes européennes)</t>
  </si>
  <si>
    <t>D430-WCELECAVBD</t>
  </si>
  <si>
    <t>D430-WCELECARBD</t>
  </si>
  <si>
    <t>D430-WCELEDAV</t>
  </si>
  <si>
    <t>D430-WCELEDAR</t>
  </si>
  <si>
    <t>D430-EAUEXT</t>
  </si>
  <si>
    <t>D430-CDEGUI</t>
  </si>
  <si>
    <t>D430-EMBT</t>
  </si>
  <si>
    <t>D430-EMB</t>
  </si>
  <si>
    <t>D430-BEC/BEL</t>
  </si>
  <si>
    <t>D430-DEQ</t>
  </si>
  <si>
    <t>D430-USA</t>
  </si>
  <si>
    <t>D430-FDEX</t>
  </si>
  <si>
    <t>Classic upholstery</t>
  </si>
  <si>
    <t>Sellerie classic</t>
  </si>
  <si>
    <t>Confort upholstery</t>
  </si>
  <si>
    <t>Sellerie confort</t>
  </si>
  <si>
    <t>Lounge upholstery</t>
  </si>
  <si>
    <t>Sellerie lounge</t>
  </si>
  <si>
    <t>Trendy upholstery</t>
  </si>
  <si>
    <t>Sellerie trendy</t>
  </si>
  <si>
    <t>Heritage Ambiance</t>
  </si>
  <si>
    <t>Signature Ambiance</t>
  </si>
  <si>
    <t>Ambiance Heritage</t>
  </si>
  <si>
    <t>Ambiance Signature</t>
  </si>
  <si>
    <t>Dark smoke Lazy-bag + lazy-jacks</t>
  </si>
  <si>
    <t>Lazy-bag gris smoke + lazy-jacks</t>
  </si>
  <si>
    <t>Dark smoke sprayhood with hand rail</t>
  </si>
  <si>
    <t>Cabriolet descente gris smoke avec main courante</t>
  </si>
  <si>
    <t>Pilote automatique</t>
  </si>
  <si>
    <t>VHF - VS20</t>
  </si>
  <si>
    <t>Multifunctional display - Triton 2</t>
  </si>
  <si>
    <t>Afficheur multifonctions - Triton 2</t>
  </si>
  <si>
    <t>D430-SAIL24</t>
  </si>
  <si>
    <t>D430-CRU24</t>
  </si>
  <si>
    <t xml:space="preserve">Upgrade VHF-V60B - AIS transmitter/receiver </t>
  </si>
  <si>
    <t xml:space="preserve">Upgrade VHF-V60B - AIS émetteur/récepteur </t>
  </si>
  <si>
    <t>Afficheur Zeus 3 - 9" à  la table de cockpit</t>
  </si>
  <si>
    <t>Zeus 3 - 9" display at the cockpit table</t>
  </si>
  <si>
    <r>
      <t xml:space="preserve">Upgarde Zeus 3 - </t>
    </r>
    <r>
      <rPr>
        <b/>
        <sz val="12"/>
        <rFont val="Gotham"/>
      </rPr>
      <t>12"</t>
    </r>
    <r>
      <rPr>
        <sz val="12"/>
        <rFont val="Gotham"/>
      </rPr>
      <t xml:space="preserve"> display at the cockpit table</t>
    </r>
  </si>
  <si>
    <r>
      <t xml:space="preserve">Upgrade Afficheur Zeus 3 - </t>
    </r>
    <r>
      <rPr>
        <b/>
        <sz val="12"/>
        <rFont val="Gotham"/>
      </rPr>
      <t>12"</t>
    </r>
    <r>
      <rPr>
        <sz val="12"/>
        <rFont val="Gotham"/>
      </rPr>
      <t xml:space="preserve"> à  la table de cockpit</t>
    </r>
  </si>
  <si>
    <t>D430-REG24</t>
  </si>
  <si>
    <t>D430-PVC</t>
  </si>
  <si>
    <t>H60 wireless VHF handset</t>
  </si>
  <si>
    <t>Combiné VHF sans fil H60</t>
  </si>
  <si>
    <t>WR10 autopilot wireless remote</t>
  </si>
  <si>
    <t>Télécommande pilote sans fil WR10</t>
  </si>
  <si>
    <t>D430-PASCO4</t>
  </si>
  <si>
    <t>D430-FDC8</t>
  </si>
  <si>
    <t>D430-PASCO3</t>
  </si>
  <si>
    <t>D430-FDC6</t>
  </si>
  <si>
    <t>D430-CLAS</t>
  </si>
  <si>
    <t>D430-SCONF</t>
  </si>
  <si>
    <t>D430-LOUN</t>
  </si>
  <si>
    <t>D430-TREN</t>
  </si>
  <si>
    <t>2 x manual coaming winches for german system / genoa / spinnaker - size upgrade T50 (requires option D430-WINGER or PACK GRAND PRIX)</t>
  </si>
  <si>
    <t>2 x winchs d'hiloire manuels pour écoute german system / génois / spinnaker - taille supérieure T50 (nécessite l'option D430-WINGER ou PACK GRAND PRIX)</t>
  </si>
  <si>
    <t>D430-TELCOMSC</t>
  </si>
  <si>
    <t>Rate applicable on september 1, 2023 for delivery until June 30, 2025</t>
  </si>
  <si>
    <t>Vegan leather upholstery</t>
  </si>
  <si>
    <t>Windows with dual control and drain counter</t>
  </si>
  <si>
    <t>Leather wrapped steering wheels</t>
  </si>
  <si>
    <t>Sellerie Cuir synthétique (PVC)</t>
  </si>
  <si>
    <t>Reversible air conditioning: saloon 8000 BTU, cabins 12000 BTU</t>
  </si>
  <si>
    <t>PRICE LIST A24-01</t>
  </si>
  <si>
    <t>Tarif applicable au 1 septembre 2023 pour une livraison jusqu’au 30 juin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</si>
</sst>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&quot;€&quot;"/>
  </numFmts>
  <fonts count="15">
    <font>
      <sz val="11"/>
      <color theme="1"/>
      <name val="Calibri"/>
      <family val="2"/>
      <scheme val="minor"/>
    </font>
    <font>
      <sz val="12"/>
      <color rgb="FF00507F"/>
      <name val="Gotham"/>
    </font>
    <font>
      <b/>
      <sz val="12"/>
      <color rgb="FF00507F"/>
      <name val="Gotham"/>
    </font>
    <font>
      <b/>
      <sz val="12"/>
      <color theme="0"/>
      <name val="Gotham"/>
    </font>
    <font>
      <sz val="11"/>
      <color rgb="FF000000"/>
      <name val="Tahoma"/>
      <family val="2"/>
    </font>
    <font>
      <sz val="12"/>
      <name val="Gotham"/>
    </font>
    <font>
      <b/>
      <sz val="12"/>
      <name val="Gotham"/>
    </font>
    <font>
      <b/>
      <sz val="12"/>
      <color rgb="FFFF0000"/>
      <name val="Gotham"/>
    </font>
    <font>
      <sz val="12"/>
      <color rgb="FF000000"/>
      <name val="Gotham"/>
    </font>
    <font>
      <sz val="12"/>
      <color theme="1"/>
      <name val="Gotham"/>
    </font>
    <font>
      <sz val="11"/>
      <color rgb="FF000000"/>
      <name val="Tahoma"/>
      <family val="2"/>
    </font>
    <font>
      <b/>
      <sz val="12"/>
      <color rgb="FFFFFFFF"/>
      <name val="Gotham"/>
    </font>
    <font>
      <sz val="12"/>
      <color rgb="FF000000"/>
      <name val="Tahoma"/>
      <family val="2"/>
    </font>
    <font>
      <sz val="12"/>
      <name val="Tahoma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507F"/>
        <bgColor indexed="64"/>
      </patternFill>
    </fill>
    <fill>
      <patternFill patternType="solid">
        <fgColor rgb="FF00507F"/>
        <bgColor rgb="FF00507F"/>
      </patternFill>
    </fill>
    <fill>
      <patternFill patternType="solid">
        <fgColor theme="0"/>
        <bgColor indexed="64"/>
      </patternFill>
    </fill>
    <fill>
      <patternFill patternType="solid">
        <fgColor rgb="FFEEC229"/>
        <bgColor rgb="FFEEC229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dotted">
        <color theme="0" tint="-0.14999847407452621"/>
      </right>
      <top/>
      <bottom/>
      <diagonal/>
    </border>
    <border>
      <left/>
      <right style="dotted">
        <color rgb="FFD8D8D8"/>
      </right>
      <top/>
      <bottom style="dotted">
        <color rgb="FFD8D8D8"/>
      </bottom>
      <diagonal/>
    </border>
    <border>
      <left/>
      <right style="dotted">
        <color rgb="FFD8D8D8"/>
      </right>
      <top style="dotted">
        <color rgb="FFD8D8D8"/>
      </top>
      <bottom style="dotted">
        <color rgb="FFD8D8D8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4" fillId="0" borderId="0"/>
  </cellStyleXfs>
  <cellXfs count="65">
    <xf numFmtId="0" fontId="0" fillId="0" borderId="0" xfId="0"/>
    <xf numFmtId="0" fontId="3" fillId="2" borderId="0" xfId="0" applyFont="1" applyFill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8" fillId="3" borderId="0" xfId="2" applyFont="1" applyFill="1" applyAlignment="1">
      <alignment horizontal="left" vertical="center"/>
    </xf>
    <xf numFmtId="0" fontId="8" fillId="3" borderId="0" xfId="2" applyFont="1" applyFill="1" applyAlignment="1">
      <alignment vertical="center" wrapText="1"/>
    </xf>
    <xf numFmtId="0" fontId="8" fillId="3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right" vertical="center"/>
    </xf>
    <xf numFmtId="0" fontId="12" fillId="0" borderId="0" xfId="2" applyFont="1"/>
    <xf numFmtId="0" fontId="2" fillId="0" borderId="0" xfId="2" applyFont="1" applyAlignment="1">
      <alignment vertical="center" wrapText="1"/>
    </xf>
    <xf numFmtId="0" fontId="2" fillId="0" borderId="0" xfId="2" applyFont="1" applyAlignment="1">
      <alignment horizontal="center" vertical="center"/>
    </xf>
    <xf numFmtId="0" fontId="8" fillId="5" borderId="0" xfId="2" applyFont="1" applyFill="1" applyAlignment="1">
      <alignment horizontal="left" vertical="center"/>
    </xf>
    <xf numFmtId="0" fontId="8" fillId="5" borderId="0" xfId="2" applyFont="1" applyFill="1" applyAlignment="1">
      <alignment vertical="center" wrapText="1"/>
    </xf>
    <xf numFmtId="0" fontId="8" fillId="5" borderId="0" xfId="2" applyFont="1" applyFill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" fillId="5" borderId="0" xfId="2" applyFont="1" applyFill="1" applyAlignment="1">
      <alignment vertical="center" wrapText="1"/>
    </xf>
    <xf numFmtId="0" fontId="2" fillId="5" borderId="0" xfId="2" applyFont="1" applyFill="1" applyAlignment="1">
      <alignment horizontal="center" vertical="center"/>
    </xf>
    <xf numFmtId="0" fontId="8" fillId="0" borderId="4" xfId="2" applyFont="1" applyBorder="1" applyAlignment="1">
      <alignment vertical="center" wrapText="1"/>
    </xf>
    <xf numFmtId="166" fontId="8" fillId="0" borderId="0" xfId="2" applyNumberFormat="1" applyFont="1" applyAlignment="1">
      <alignment horizontal="center" vertical="center"/>
    </xf>
    <xf numFmtId="166" fontId="8" fillId="3" borderId="0" xfId="2" applyNumberFormat="1" applyFont="1" applyFill="1" applyAlignment="1">
      <alignment horizontal="center" vertical="center"/>
    </xf>
    <xf numFmtId="0" fontId="11" fillId="3" borderId="0" xfId="2" applyFont="1" applyFill="1" applyAlignment="1">
      <alignment horizontal="left" vertical="center"/>
    </xf>
    <xf numFmtId="0" fontId="1" fillId="5" borderId="0" xfId="2" applyFont="1" applyFill="1" applyAlignment="1">
      <alignment vertical="center" wrapText="1"/>
    </xf>
    <xf numFmtId="166" fontId="8" fillId="5" borderId="0" xfId="2" applyNumberFormat="1" applyFont="1" applyFill="1" applyAlignment="1">
      <alignment horizontal="center" vertical="center"/>
    </xf>
    <xf numFmtId="166" fontId="8" fillId="0" borderId="4" xfId="2" applyNumberFormat="1" applyFont="1" applyBorder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8" fillId="6" borderId="4" xfId="2" applyFont="1" applyFill="1" applyBorder="1" applyAlignment="1">
      <alignment vertical="center"/>
    </xf>
    <xf numFmtId="0" fontId="5" fillId="5" borderId="0" xfId="2" applyFont="1" applyFill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3" borderId="0" xfId="2" applyFont="1" applyFill="1" applyAlignment="1">
      <alignment vertical="center" wrapText="1"/>
    </xf>
    <xf numFmtId="0" fontId="5" fillId="5" borderId="0" xfId="2" applyFont="1" applyFill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" fillId="5" borderId="0" xfId="2" applyFont="1" applyFill="1" applyAlignment="1">
      <alignment horizontal="center" vertical="center"/>
    </xf>
    <xf numFmtId="0" fontId="5" fillId="4" borderId="4" xfId="2" applyFont="1" applyFill="1" applyBorder="1" applyAlignment="1">
      <alignment vertical="center" wrapText="1"/>
    </xf>
    <xf numFmtId="166" fontId="8" fillId="0" borderId="4" xfId="2" applyNumberFormat="1" applyFont="1" applyBorder="1" applyAlignment="1">
      <alignment horizontal="center" vertical="center" wrapText="1"/>
    </xf>
    <xf numFmtId="0" fontId="5" fillId="6" borderId="4" xfId="2" applyFont="1" applyFill="1" applyBorder="1" applyAlignment="1">
      <alignment vertical="center" wrapText="1"/>
    </xf>
    <xf numFmtId="0" fontId="5" fillId="6" borderId="4" xfId="2" applyFont="1" applyFill="1" applyBorder="1" applyAlignment="1">
      <alignment vertical="center"/>
    </xf>
    <xf numFmtId="0" fontId="2" fillId="6" borderId="0" xfId="2" applyFont="1" applyFill="1" applyAlignment="1">
      <alignment vertical="center"/>
    </xf>
    <xf numFmtId="0" fontId="3" fillId="3" borderId="0" xfId="2" applyFont="1" applyFill="1" applyAlignment="1">
      <alignment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wrapText="1"/>
    </xf>
    <xf numFmtId="0" fontId="5" fillId="0" borderId="4" xfId="2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11" fillId="3" borderId="0" xfId="0" applyFont="1" applyFill="1" applyAlignment="1">
      <alignment horizontal="left" vertical="center"/>
    </xf>
    <xf numFmtId="0" fontId="9" fillId="4" borderId="5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66" fontId="8" fillId="0" borderId="4" xfId="3" applyNumberFormat="1" applyFont="1" applyBorder="1" applyAlignment="1">
      <alignment horizontal="center" vertical="center"/>
    </xf>
    <xf numFmtId="0" fontId="5" fillId="0" borderId="4" xfId="3" applyFont="1" applyBorder="1" applyAlignment="1">
      <alignment vertical="center" wrapText="1"/>
    </xf>
    <xf numFmtId="0" fontId="11" fillId="3" borderId="0" xfId="2" applyFont="1" applyFill="1" applyAlignment="1">
      <alignment vertical="center"/>
    </xf>
    <xf numFmtId="0" fontId="12" fillId="2" borderId="0" xfId="2" applyFont="1" applyFill="1"/>
    <xf numFmtId="0" fontId="1" fillId="0" borderId="1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1" fillId="3" borderId="0" xfId="2" applyFont="1" applyFill="1" applyAlignment="1">
      <alignment horizontal="left" vertical="center"/>
    </xf>
    <xf numFmtId="0" fontId="13" fillId="0" borderId="0" xfId="2" applyFont="1"/>
    <xf numFmtId="166" fontId="8" fillId="0" borderId="4" xfId="2" applyNumberFormat="1" applyFont="1" applyBorder="1" applyAlignment="1">
      <alignment horizontal="center" vertical="center"/>
    </xf>
    <xf numFmtId="0" fontId="13" fillId="0" borderId="4" xfId="2" applyFont="1" applyBorder="1"/>
    <xf numFmtId="0" fontId="12" fillId="0" borderId="4" xfId="2" applyFont="1" applyBorder="1"/>
  </cellXfs>
  <cellStyles count="4">
    <cellStyle name="Normal 2" xfId="1" xr:uid="{A46649CF-63F0-4103-8A91-C56E28CE1B3C}"/>
    <cellStyle name="Normal 3" xfId="2" xr:uid="{C0363F6F-A16C-4069-A0A7-38BB13582BB4}"/>
    <cellStyle name="Normal 3 2" xfId="3" xr:uid="{4C7DC857-FF45-4D0B-B03B-963CC76E1ECA}"/>
    <cellStyle name="Обычный" xfId="0" builtinId="0"/>
  </cellStyles>
  <dxfs count="0"/>
  <tableStyles count="0" defaultTableStyle="TableStyleMedium2" defaultPivotStyle="PivotStyleLight16"/>
  <colors>
    <mruColors>
      <color rgb="FF00507F"/>
      <color rgb="FFFFC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95425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DAB727CA-E55F-4917-AA9E-E54E4D5449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5425" cy="62865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onorine PELLETIER" id="{84066E4B-6FCE-481B-A5E9-D77C150B3B75}" userId="S::honorine.pelletier@dufour-yachts.com::a461605c-0e7b-4953-b077-aeead76c0412" providerId="AD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92" dT="2023-02-27T09:31:57.97" personId="{84066E4B-6FCE-481B-A5E9-D77C150B3B75}" id="{A07EA536-F985-407D-B653-4B06C3192CEA}">
    <text>Moteur rotatif marque LEWMAR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AE60D-3F5D-4FF5-8B61-9F30D3D1AB3C}">
  <sheetPr>
    <tabColor rgb="FF00507F"/>
    <pageSetUpPr fitToPage="1"/>
  </sheetPr>
  <dimension ref="A1:E483"/>
  <sheetViews>
    <sheetView showGridLines="0" tabSelected="1" showWhiteSpace="0" zoomScale="115" zoomScaleNormal="115" zoomScalePageLayoutView="70" workbookViewId="0">
      <pane ySplit="7" topLeftCell="A8" activePane="bottomLeft" state="frozen"/>
      <selection activeCell="N23" sqref="N23"/>
      <selection pane="bottomLeft" activeCell="D205" sqref="D205"/>
    </sheetView>
  </sheetViews>
  <sheetFormatPr defaultColWidth="14" defaultRowHeight="24.95" customHeight="1"/>
  <cols>
    <col min="1" max="1" width="31.7109375" style="9" customWidth="1"/>
    <col min="2" max="2" width="72.5703125" style="44" customWidth="1"/>
    <col min="3" max="3" width="61.5703125" style="44" customWidth="1"/>
    <col min="4" max="5" width="22.85546875" style="9" customWidth="1"/>
    <col min="6" max="16384" width="14" style="9"/>
  </cols>
  <sheetData>
    <row r="1" spans="1:5" ht="50.25" customHeight="1">
      <c r="A1" s="5"/>
      <c r="B1" s="6"/>
      <c r="C1" s="6"/>
      <c r="D1" s="7"/>
      <c r="E1" s="8" t="s">
        <v>176</v>
      </c>
    </row>
    <row r="2" spans="1:5" ht="19.899999999999999" customHeight="1">
      <c r="A2" s="52" t="s">
        <v>394</v>
      </c>
      <c r="B2" s="51" t="s">
        <v>388</v>
      </c>
      <c r="C2" s="51" t="s">
        <v>395</v>
      </c>
      <c r="D2" s="11"/>
      <c r="E2" s="11"/>
    </row>
    <row r="3" spans="1:5" ht="1.1499999999999999" customHeight="1">
      <c r="A3" s="12"/>
      <c r="B3" s="13"/>
      <c r="C3" s="13"/>
      <c r="D3" s="14"/>
      <c r="E3" s="14"/>
    </row>
    <row r="4" spans="1:5" ht="22.9" customHeight="1">
      <c r="A4" s="15"/>
      <c r="B4" s="16"/>
      <c r="C4" s="16"/>
      <c r="D4" s="17"/>
      <c r="E4" s="17"/>
    </row>
    <row r="5" spans="1:5" ht="3" hidden="1" customHeight="1">
      <c r="A5" s="5"/>
      <c r="B5" s="6"/>
      <c r="C5" s="6"/>
      <c r="D5" s="7"/>
      <c r="E5" s="7"/>
    </row>
    <row r="6" spans="1:5" ht="24.6" customHeight="1">
      <c r="A6" s="60" t="s">
        <v>177</v>
      </c>
      <c r="B6" s="10" t="s">
        <v>54</v>
      </c>
      <c r="C6" s="10" t="s">
        <v>55</v>
      </c>
      <c r="D6" s="18" t="s">
        <v>56</v>
      </c>
      <c r="E6" s="18" t="s">
        <v>57</v>
      </c>
    </row>
    <row r="7" spans="1:5" ht="2.1" customHeight="1">
      <c r="A7" s="61"/>
      <c r="B7" s="19"/>
      <c r="C7" s="19"/>
      <c r="D7" s="20"/>
      <c r="E7" s="20"/>
    </row>
    <row r="8" spans="1:5" ht="24.95" customHeight="1">
      <c r="A8" s="61"/>
      <c r="B8" s="21" t="s">
        <v>178</v>
      </c>
      <c r="C8" s="21" t="s">
        <v>179</v>
      </c>
      <c r="D8" s="62">
        <v>275800</v>
      </c>
      <c r="E8" s="62">
        <f>D8*1.2</f>
        <v>330960</v>
      </c>
    </row>
    <row r="9" spans="1:5" ht="24.95" customHeight="1">
      <c r="A9" s="61"/>
      <c r="B9" s="4" t="s">
        <v>351</v>
      </c>
      <c r="C9" s="2" t="s">
        <v>353</v>
      </c>
      <c r="D9" s="63"/>
      <c r="E9" s="63"/>
    </row>
    <row r="10" spans="1:5" ht="24.95" customHeight="1">
      <c r="A10" s="61"/>
      <c r="B10" s="21" t="s">
        <v>180</v>
      </c>
      <c r="C10" s="21" t="s">
        <v>181</v>
      </c>
      <c r="D10" s="63"/>
      <c r="E10" s="63"/>
    </row>
    <row r="11" spans="1:5" ht="24.95" customHeight="1">
      <c r="A11" s="61"/>
      <c r="B11" s="21" t="s">
        <v>182</v>
      </c>
      <c r="C11" s="21" t="s">
        <v>183</v>
      </c>
      <c r="D11" s="63"/>
      <c r="E11" s="63"/>
    </row>
    <row r="12" spans="1:5" ht="24.95" customHeight="1">
      <c r="A12" s="61"/>
      <c r="B12" s="21" t="s">
        <v>184</v>
      </c>
      <c r="C12" s="21" t="s">
        <v>185</v>
      </c>
      <c r="D12" s="63"/>
      <c r="E12" s="63"/>
    </row>
    <row r="13" spans="1:5" ht="24.95" customHeight="1">
      <c r="A13" s="61"/>
      <c r="B13" s="21" t="s">
        <v>91</v>
      </c>
      <c r="C13" s="21" t="s">
        <v>92</v>
      </c>
      <c r="D13" s="63"/>
      <c r="E13" s="63"/>
    </row>
    <row r="14" spans="1:5" ht="24.95" customHeight="1">
      <c r="A14" s="61"/>
      <c r="B14" s="21" t="s">
        <v>46</v>
      </c>
      <c r="C14" s="21" t="s">
        <v>58</v>
      </c>
      <c r="D14" s="63"/>
      <c r="E14" s="63"/>
    </row>
    <row r="15" spans="1:5" ht="24.95" customHeight="1">
      <c r="A15" s="61"/>
      <c r="B15" s="21" t="s">
        <v>59</v>
      </c>
      <c r="C15" s="21" t="s">
        <v>60</v>
      </c>
      <c r="D15" s="63"/>
      <c r="E15" s="63"/>
    </row>
    <row r="16" spans="1:5" ht="24.95" customHeight="1">
      <c r="A16" s="61"/>
      <c r="B16" s="21" t="s">
        <v>47</v>
      </c>
      <c r="C16" s="21" t="s">
        <v>42</v>
      </c>
      <c r="D16" s="63"/>
      <c r="E16" s="63"/>
    </row>
    <row r="17" spans="1:5" ht="24.95" customHeight="1">
      <c r="A17" s="61"/>
      <c r="B17" s="21" t="s">
        <v>186</v>
      </c>
      <c r="C17" s="21" t="s">
        <v>38</v>
      </c>
      <c r="D17" s="63"/>
      <c r="E17" s="63"/>
    </row>
    <row r="18" spans="1:5" ht="24.95" customHeight="1">
      <c r="A18" s="61"/>
      <c r="B18" s="21" t="s">
        <v>61</v>
      </c>
      <c r="C18" s="21" t="s">
        <v>62</v>
      </c>
      <c r="D18" s="63"/>
      <c r="E18" s="63"/>
    </row>
    <row r="19" spans="1:5" ht="24.95" customHeight="1">
      <c r="A19" s="61"/>
      <c r="B19" s="21" t="s">
        <v>391</v>
      </c>
      <c r="C19" s="21" t="s">
        <v>63</v>
      </c>
      <c r="D19" s="63"/>
      <c r="E19" s="63"/>
    </row>
    <row r="20" spans="1:5" ht="24.95" customHeight="1">
      <c r="A20" s="61"/>
      <c r="B20" s="21" t="s">
        <v>48</v>
      </c>
      <c r="C20" s="21" t="s">
        <v>64</v>
      </c>
      <c r="D20" s="63"/>
      <c r="E20" s="63"/>
    </row>
    <row r="21" spans="1:5" ht="24.95" customHeight="1">
      <c r="A21" s="61"/>
      <c r="B21" s="21" t="s">
        <v>65</v>
      </c>
      <c r="C21" s="21" t="s">
        <v>41</v>
      </c>
      <c r="D21" s="63"/>
      <c r="E21" s="63"/>
    </row>
    <row r="22" spans="1:5" ht="24.95" customHeight="1">
      <c r="A22" s="61"/>
      <c r="B22" s="21" t="s">
        <v>66</v>
      </c>
      <c r="C22" s="21" t="s">
        <v>67</v>
      </c>
      <c r="D22" s="63"/>
      <c r="E22" s="63"/>
    </row>
    <row r="23" spans="1:5" ht="24.95" customHeight="1">
      <c r="A23" s="61"/>
      <c r="B23" s="21" t="s">
        <v>187</v>
      </c>
      <c r="C23" s="21" t="s">
        <v>188</v>
      </c>
      <c r="D23" s="63"/>
      <c r="E23" s="63"/>
    </row>
    <row r="24" spans="1:5" ht="24.95" customHeight="1">
      <c r="A24" s="61"/>
      <c r="B24" s="21" t="s">
        <v>68</v>
      </c>
      <c r="C24" s="21" t="s">
        <v>69</v>
      </c>
      <c r="D24" s="63"/>
      <c r="E24" s="63"/>
    </row>
    <row r="25" spans="1:5" ht="24.95" customHeight="1">
      <c r="A25" s="15"/>
      <c r="B25" s="16"/>
      <c r="C25" s="16"/>
      <c r="D25" s="17"/>
      <c r="E25" s="22"/>
    </row>
    <row r="26" spans="1:5" ht="3" customHeight="1">
      <c r="A26" s="5"/>
      <c r="B26" s="6"/>
      <c r="C26" s="6"/>
      <c r="D26" s="7"/>
      <c r="E26" s="23"/>
    </row>
    <row r="27" spans="1:5" ht="24.95" customHeight="1">
      <c r="A27" s="24"/>
      <c r="B27" s="10" t="str">
        <f>UPPER("Layout and key characteristics")</f>
        <v>LAYOUT AND KEY CHARACTERISTICS</v>
      </c>
      <c r="C27" s="10" t="s">
        <v>2</v>
      </c>
      <c r="D27" s="18" t="s">
        <v>56</v>
      </c>
      <c r="E27" s="18" t="s">
        <v>57</v>
      </c>
    </row>
    <row r="28" spans="1:5" ht="2.1" customHeight="1">
      <c r="A28" s="24"/>
      <c r="B28" s="25"/>
      <c r="C28" s="25"/>
      <c r="D28" s="26"/>
      <c r="E28" s="26"/>
    </row>
    <row r="29" spans="1:5" ht="24.95" customHeight="1">
      <c r="A29" s="24" t="s">
        <v>189</v>
      </c>
      <c r="B29" s="21" t="s">
        <v>190</v>
      </c>
      <c r="C29" s="21" t="s">
        <v>191</v>
      </c>
      <c r="D29" s="27">
        <v>4700</v>
      </c>
      <c r="E29" s="27">
        <f t="shared" ref="E29:E34" si="0">D29*1.2</f>
        <v>5640</v>
      </c>
    </row>
    <row r="30" spans="1:5" ht="24.95" customHeight="1">
      <c r="A30" s="28" t="s">
        <v>192</v>
      </c>
      <c r="B30" s="2" t="s">
        <v>352</v>
      </c>
      <c r="C30" s="48" t="s">
        <v>354</v>
      </c>
      <c r="D30" s="27">
        <v>5300</v>
      </c>
      <c r="E30" s="27">
        <f t="shared" si="0"/>
        <v>6360</v>
      </c>
    </row>
    <row r="31" spans="1:5" ht="24.95" customHeight="1">
      <c r="A31" s="24" t="s">
        <v>193</v>
      </c>
      <c r="B31" s="21" t="s">
        <v>194</v>
      </c>
      <c r="C31" s="21" t="s">
        <v>195</v>
      </c>
      <c r="D31" s="27">
        <v>4650</v>
      </c>
      <c r="E31" s="27">
        <f t="shared" si="0"/>
        <v>5580</v>
      </c>
    </row>
    <row r="32" spans="1:5" ht="24.95" customHeight="1">
      <c r="A32" s="24" t="s">
        <v>196</v>
      </c>
      <c r="B32" s="21" t="s">
        <v>197</v>
      </c>
      <c r="C32" s="21" t="s">
        <v>70</v>
      </c>
      <c r="D32" s="27">
        <v>1800</v>
      </c>
      <c r="E32" s="27">
        <f t="shared" si="0"/>
        <v>2160</v>
      </c>
    </row>
    <row r="33" spans="1:5" ht="24.95" customHeight="1">
      <c r="A33" s="24" t="s">
        <v>198</v>
      </c>
      <c r="B33" s="21" t="s">
        <v>71</v>
      </c>
      <c r="C33" s="21" t="s">
        <v>72</v>
      </c>
      <c r="D33" s="27">
        <v>15400</v>
      </c>
      <c r="E33" s="27">
        <f t="shared" si="0"/>
        <v>18480</v>
      </c>
    </row>
    <row r="34" spans="1:5" ht="24.95" customHeight="1">
      <c r="A34" s="24" t="s">
        <v>199</v>
      </c>
      <c r="B34" s="21" t="s">
        <v>73</v>
      </c>
      <c r="C34" s="21" t="s">
        <v>74</v>
      </c>
      <c r="D34" s="27">
        <v>3600</v>
      </c>
      <c r="E34" s="27">
        <f t="shared" si="0"/>
        <v>4320</v>
      </c>
    </row>
    <row r="35" spans="1:5" ht="24.95" customHeight="1">
      <c r="A35" s="35"/>
      <c r="B35" s="32"/>
      <c r="C35" s="32"/>
      <c r="D35" s="22"/>
      <c r="E35" s="22"/>
    </row>
    <row r="36" spans="1:5" ht="3" customHeight="1">
      <c r="A36" s="24"/>
      <c r="B36" s="33"/>
      <c r="C36" s="33"/>
      <c r="D36" s="23"/>
      <c r="E36" s="23"/>
    </row>
    <row r="37" spans="1:5" ht="24.95" customHeight="1">
      <c r="A37" s="24"/>
      <c r="B37" s="10" t="s">
        <v>36</v>
      </c>
      <c r="C37" s="10" t="s">
        <v>5</v>
      </c>
      <c r="D37" s="18" t="s">
        <v>56</v>
      </c>
      <c r="E37" s="18" t="s">
        <v>57</v>
      </c>
    </row>
    <row r="38" spans="1:5" ht="2.1" customHeight="1">
      <c r="A38" s="24"/>
      <c r="B38" s="30"/>
      <c r="C38" s="30"/>
      <c r="D38" s="36">
        <v>19</v>
      </c>
      <c r="E38" s="36"/>
    </row>
    <row r="39" spans="1:5" ht="24.95" customHeight="1">
      <c r="A39" s="24" t="s">
        <v>232</v>
      </c>
      <c r="B39" s="31" t="s">
        <v>117</v>
      </c>
      <c r="C39" s="31" t="s">
        <v>118</v>
      </c>
      <c r="D39" s="27">
        <v>2500</v>
      </c>
      <c r="E39" s="27">
        <f>1.2*D39</f>
        <v>3000</v>
      </c>
    </row>
    <row r="40" spans="1:5" ht="24.95" customHeight="1">
      <c r="A40" s="24" t="s">
        <v>233</v>
      </c>
      <c r="B40" s="31" t="s">
        <v>234</v>
      </c>
      <c r="C40" s="31" t="s">
        <v>235</v>
      </c>
      <c r="D40" s="27">
        <v>2500</v>
      </c>
      <c r="E40" s="27">
        <f>1.2*D40</f>
        <v>3000</v>
      </c>
    </row>
    <row r="41" spans="1:5" ht="24.95" customHeight="1">
      <c r="A41" s="15"/>
      <c r="B41" s="16"/>
      <c r="C41" s="16"/>
      <c r="D41" s="22"/>
      <c r="E41" s="22"/>
    </row>
    <row r="42" spans="1:5" ht="3" customHeight="1">
      <c r="A42" s="5"/>
      <c r="B42" s="6"/>
      <c r="C42" s="6"/>
      <c r="D42" s="23"/>
      <c r="E42" s="23"/>
    </row>
    <row r="43" spans="1:5" ht="24.95" customHeight="1">
      <c r="A43" s="60" t="s">
        <v>200</v>
      </c>
      <c r="B43" s="10" t="s">
        <v>75</v>
      </c>
      <c r="C43" s="10" t="s">
        <v>76</v>
      </c>
      <c r="D43" s="18" t="s">
        <v>56</v>
      </c>
      <c r="E43" s="18" t="s">
        <v>57</v>
      </c>
    </row>
    <row r="44" spans="1:5" ht="2.1" customHeight="1">
      <c r="A44" s="61"/>
      <c r="B44" s="19"/>
      <c r="C44" s="19"/>
      <c r="D44" s="26"/>
      <c r="E44" s="26"/>
    </row>
    <row r="45" spans="1:5" ht="24.95" customHeight="1">
      <c r="A45" s="61"/>
      <c r="B45" s="21" t="s">
        <v>77</v>
      </c>
      <c r="C45" s="21" t="s">
        <v>78</v>
      </c>
      <c r="D45" s="62">
        <v>15800</v>
      </c>
      <c r="E45" s="62">
        <f>D45*1.2</f>
        <v>18960</v>
      </c>
    </row>
    <row r="46" spans="1:5" ht="24.95" customHeight="1">
      <c r="A46" s="61"/>
      <c r="B46" s="21" t="s">
        <v>79</v>
      </c>
      <c r="C46" s="21" t="s">
        <v>201</v>
      </c>
      <c r="D46" s="63"/>
      <c r="E46" s="63"/>
    </row>
    <row r="47" spans="1:5" ht="24.95" customHeight="1">
      <c r="A47" s="61"/>
      <c r="B47" s="21" t="s">
        <v>80</v>
      </c>
      <c r="C47" s="21" t="s">
        <v>0</v>
      </c>
      <c r="D47" s="63"/>
      <c r="E47" s="63"/>
    </row>
    <row r="48" spans="1:5" ht="24.95" customHeight="1">
      <c r="A48" s="61"/>
      <c r="B48" s="21" t="s">
        <v>49</v>
      </c>
      <c r="C48" s="21" t="s">
        <v>39</v>
      </c>
      <c r="D48" s="63"/>
      <c r="E48" s="63"/>
    </row>
    <row r="49" spans="1:5" ht="24.95" customHeight="1">
      <c r="A49" s="61"/>
      <c r="B49" s="21" t="s">
        <v>50</v>
      </c>
      <c r="C49" s="21" t="s">
        <v>44</v>
      </c>
      <c r="D49" s="63"/>
      <c r="E49" s="63"/>
    </row>
    <row r="50" spans="1:5" ht="24.95" customHeight="1">
      <c r="A50" s="61"/>
      <c r="B50" s="21" t="s">
        <v>202</v>
      </c>
      <c r="C50" s="21" t="s">
        <v>81</v>
      </c>
      <c r="D50" s="63"/>
      <c r="E50" s="63"/>
    </row>
    <row r="51" spans="1:5" ht="24.95" customHeight="1">
      <c r="A51" s="61"/>
      <c r="B51" s="21" t="s">
        <v>52</v>
      </c>
      <c r="C51" s="21" t="s">
        <v>43</v>
      </c>
      <c r="D51" s="63"/>
      <c r="E51" s="63"/>
    </row>
    <row r="52" spans="1:5" ht="24.95" customHeight="1">
      <c r="A52" s="61"/>
      <c r="B52" s="29" t="s">
        <v>82</v>
      </c>
      <c r="C52" s="29" t="s">
        <v>83</v>
      </c>
      <c r="D52" s="63"/>
      <c r="E52" s="63"/>
    </row>
    <row r="53" spans="1:5" ht="24.95" customHeight="1">
      <c r="A53" s="61"/>
      <c r="B53" s="21" t="s">
        <v>32</v>
      </c>
      <c r="C53" s="21" t="s">
        <v>40</v>
      </c>
      <c r="D53" s="63"/>
      <c r="E53" s="63"/>
    </row>
    <row r="54" spans="1:5" ht="24.95" customHeight="1">
      <c r="A54" s="61"/>
      <c r="B54" s="21" t="s">
        <v>203</v>
      </c>
      <c r="C54" s="21" t="s">
        <v>204</v>
      </c>
      <c r="D54" s="63"/>
      <c r="E54" s="63"/>
    </row>
    <row r="55" spans="1:5" ht="24.95" customHeight="1">
      <c r="A55" s="61"/>
      <c r="B55" s="21" t="s">
        <v>84</v>
      </c>
      <c r="C55" s="21" t="s">
        <v>85</v>
      </c>
      <c r="D55" s="63"/>
      <c r="E55" s="63"/>
    </row>
    <row r="56" spans="1:5" ht="24.95" customHeight="1">
      <c r="A56" s="61"/>
      <c r="B56" s="21" t="s">
        <v>86</v>
      </c>
      <c r="C56" s="21" t="s">
        <v>205</v>
      </c>
      <c r="D56" s="63"/>
      <c r="E56" s="63"/>
    </row>
    <row r="57" spans="1:5" ht="24.95" customHeight="1">
      <c r="A57" s="61"/>
      <c r="B57" s="21" t="s">
        <v>87</v>
      </c>
      <c r="C57" s="21" t="s">
        <v>88</v>
      </c>
      <c r="D57" s="63"/>
      <c r="E57" s="63"/>
    </row>
    <row r="58" spans="1:5" ht="24.95" customHeight="1">
      <c r="A58" s="61"/>
      <c r="B58" s="21" t="s">
        <v>89</v>
      </c>
      <c r="C58" s="21" t="s">
        <v>53</v>
      </c>
      <c r="D58" s="63"/>
      <c r="E58" s="63"/>
    </row>
    <row r="59" spans="1:5" ht="24.95" customHeight="1">
      <c r="A59" s="61"/>
      <c r="B59" s="21" t="s">
        <v>355</v>
      </c>
      <c r="C59" s="21" t="s">
        <v>356</v>
      </c>
      <c r="D59" s="63"/>
      <c r="E59" s="63"/>
    </row>
    <row r="60" spans="1:5" ht="24.95" customHeight="1">
      <c r="A60" s="61"/>
      <c r="B60" s="21" t="s">
        <v>206</v>
      </c>
      <c r="C60" s="21" t="s">
        <v>90</v>
      </c>
      <c r="D60" s="63"/>
      <c r="E60" s="63"/>
    </row>
    <row r="61" spans="1:5" ht="24.95" customHeight="1">
      <c r="A61" s="15"/>
      <c r="B61" s="16"/>
      <c r="C61" s="16"/>
      <c r="D61" s="22"/>
      <c r="E61" s="22"/>
    </row>
    <row r="62" spans="1:5" ht="3" customHeight="1">
      <c r="A62" s="5"/>
      <c r="B62" s="6"/>
      <c r="C62" s="6"/>
      <c r="D62" s="23"/>
      <c r="E62" s="23"/>
    </row>
    <row r="63" spans="1:5" ht="24.95" customHeight="1">
      <c r="A63" s="60" t="s">
        <v>207</v>
      </c>
      <c r="B63" s="10" t="s">
        <v>93</v>
      </c>
      <c r="C63" s="10" t="s">
        <v>94</v>
      </c>
      <c r="D63" s="18" t="s">
        <v>56</v>
      </c>
      <c r="E63" s="18" t="s">
        <v>57</v>
      </c>
    </row>
    <row r="64" spans="1:5" ht="2.1" customHeight="1">
      <c r="A64" s="61"/>
      <c r="B64" s="30"/>
      <c r="C64" s="30"/>
      <c r="D64" s="26"/>
      <c r="E64" s="26"/>
    </row>
    <row r="65" spans="1:5" ht="52.5" customHeight="1">
      <c r="A65" s="61"/>
      <c r="B65" s="31" t="s">
        <v>208</v>
      </c>
      <c r="C65" s="31" t="s">
        <v>95</v>
      </c>
      <c r="D65" s="62">
        <v>21800</v>
      </c>
      <c r="E65" s="62">
        <f>1.2*D65</f>
        <v>26160</v>
      </c>
    </row>
    <row r="66" spans="1:5" ht="24.95" customHeight="1">
      <c r="A66" s="61"/>
      <c r="B66" s="31" t="s">
        <v>96</v>
      </c>
      <c r="C66" s="31" t="s">
        <v>97</v>
      </c>
      <c r="D66" s="63"/>
      <c r="E66" s="63"/>
    </row>
    <row r="67" spans="1:5" ht="24.95" customHeight="1">
      <c r="A67" s="61"/>
      <c r="B67" s="31" t="s">
        <v>98</v>
      </c>
      <c r="C67" s="31" t="s">
        <v>209</v>
      </c>
      <c r="D67" s="63"/>
      <c r="E67" s="63"/>
    </row>
    <row r="68" spans="1:5" ht="24.95" customHeight="1">
      <c r="A68" s="61"/>
      <c r="B68" s="31" t="s">
        <v>357</v>
      </c>
      <c r="C68" s="31" t="s">
        <v>358</v>
      </c>
      <c r="D68" s="63"/>
      <c r="E68" s="63"/>
    </row>
    <row r="69" spans="1:5" ht="24.95" customHeight="1">
      <c r="A69" s="61"/>
      <c r="B69" s="31" t="s">
        <v>210</v>
      </c>
      <c r="C69" s="31" t="s">
        <v>100</v>
      </c>
      <c r="D69" s="63"/>
      <c r="E69" s="63"/>
    </row>
    <row r="70" spans="1:5" ht="24.95" customHeight="1">
      <c r="A70" s="61"/>
      <c r="B70" s="31" t="s">
        <v>211</v>
      </c>
      <c r="C70" s="31" t="s">
        <v>101</v>
      </c>
      <c r="D70" s="63"/>
      <c r="E70" s="63"/>
    </row>
    <row r="71" spans="1:5" ht="24.95" customHeight="1">
      <c r="A71" s="61"/>
      <c r="B71" s="31" t="s">
        <v>102</v>
      </c>
      <c r="C71" s="31" t="s">
        <v>103</v>
      </c>
      <c r="D71" s="63"/>
      <c r="E71" s="63"/>
    </row>
    <row r="72" spans="1:5" ht="24.95" customHeight="1">
      <c r="A72" s="61"/>
      <c r="B72" s="31" t="s">
        <v>212</v>
      </c>
      <c r="C72" s="31" t="s">
        <v>213</v>
      </c>
      <c r="D72" s="63"/>
      <c r="E72" s="63"/>
    </row>
    <row r="73" spans="1:5" ht="24.95" customHeight="1">
      <c r="A73" s="15"/>
      <c r="B73" s="32"/>
      <c r="C73" s="32"/>
      <c r="D73" s="22"/>
      <c r="E73" s="22"/>
    </row>
    <row r="74" spans="1:5" ht="3" customHeight="1">
      <c r="A74" s="5"/>
      <c r="B74" s="33"/>
      <c r="C74" s="33"/>
      <c r="D74" s="23"/>
      <c r="E74" s="23"/>
    </row>
    <row r="75" spans="1:5" ht="24.95" customHeight="1">
      <c r="A75" s="60" t="s">
        <v>214</v>
      </c>
      <c r="B75" s="10" t="s">
        <v>104</v>
      </c>
      <c r="C75" s="10" t="s">
        <v>105</v>
      </c>
      <c r="D75" s="18" t="s">
        <v>56</v>
      </c>
      <c r="E75" s="18" t="s">
        <v>57</v>
      </c>
    </row>
    <row r="76" spans="1:5" ht="2.1" customHeight="1">
      <c r="A76" s="61"/>
      <c r="B76" s="30"/>
      <c r="C76" s="30"/>
      <c r="D76" s="26"/>
      <c r="E76" s="26"/>
    </row>
    <row r="77" spans="1:5" ht="24.95" customHeight="1">
      <c r="A77" s="61"/>
      <c r="B77" s="31" t="s">
        <v>215</v>
      </c>
      <c r="C77" s="31" t="s">
        <v>216</v>
      </c>
      <c r="D77" s="62">
        <v>16250</v>
      </c>
      <c r="E77" s="62">
        <f>D77*1.2</f>
        <v>19500</v>
      </c>
    </row>
    <row r="78" spans="1:5" ht="24.95" customHeight="1">
      <c r="A78" s="61"/>
      <c r="B78" s="31" t="s">
        <v>217</v>
      </c>
      <c r="C78" s="31" t="s">
        <v>106</v>
      </c>
      <c r="D78" s="63"/>
      <c r="E78" s="63"/>
    </row>
    <row r="79" spans="1:5" ht="24.95" customHeight="1">
      <c r="A79" s="61"/>
      <c r="B79" s="31" t="s">
        <v>218</v>
      </c>
      <c r="C79" s="31" t="s">
        <v>219</v>
      </c>
      <c r="D79" s="63"/>
      <c r="E79" s="63"/>
    </row>
    <row r="80" spans="1:5" ht="24.95" customHeight="1">
      <c r="A80" s="61"/>
      <c r="B80" s="31" t="s">
        <v>107</v>
      </c>
      <c r="C80" s="31" t="s">
        <v>108</v>
      </c>
      <c r="D80" s="63"/>
      <c r="E80" s="63"/>
    </row>
    <row r="81" spans="1:5" ht="24.95" customHeight="1">
      <c r="A81" s="61"/>
      <c r="B81" s="31" t="s">
        <v>109</v>
      </c>
      <c r="C81" s="31" t="s">
        <v>109</v>
      </c>
      <c r="D81" s="63"/>
      <c r="E81" s="63"/>
    </row>
    <row r="82" spans="1:5" ht="24.95" customHeight="1">
      <c r="A82" s="61"/>
      <c r="B82" s="31" t="s">
        <v>220</v>
      </c>
      <c r="C82" s="31" t="s">
        <v>221</v>
      </c>
      <c r="D82" s="63"/>
      <c r="E82" s="63"/>
    </row>
    <row r="83" spans="1:5" ht="24.95" customHeight="1">
      <c r="A83" s="61"/>
      <c r="B83" s="31" t="s">
        <v>222</v>
      </c>
      <c r="C83" s="31" t="s">
        <v>223</v>
      </c>
      <c r="D83" s="63"/>
      <c r="E83" s="63"/>
    </row>
    <row r="84" spans="1:5" ht="24.95" customHeight="1">
      <c r="A84" s="61"/>
      <c r="B84" s="31" t="s">
        <v>110</v>
      </c>
      <c r="C84" s="31" t="s">
        <v>111</v>
      </c>
      <c r="D84" s="63"/>
      <c r="E84" s="63"/>
    </row>
    <row r="85" spans="1:5" ht="24.95" customHeight="1">
      <c r="A85" s="61"/>
      <c r="B85" s="31" t="s">
        <v>224</v>
      </c>
      <c r="C85" s="31" t="s">
        <v>225</v>
      </c>
      <c r="D85" s="63"/>
      <c r="E85" s="63"/>
    </row>
    <row r="86" spans="1:5" ht="24.95" customHeight="1">
      <c r="A86" s="61"/>
      <c r="B86" s="31" t="s">
        <v>112</v>
      </c>
      <c r="C86" s="31" t="s">
        <v>113</v>
      </c>
      <c r="D86" s="63"/>
      <c r="E86" s="63"/>
    </row>
    <row r="87" spans="1:5" ht="24.95" customHeight="1">
      <c r="A87" s="15"/>
      <c r="B87" s="32"/>
      <c r="C87" s="32"/>
      <c r="D87" s="22"/>
      <c r="E87" s="22"/>
    </row>
    <row r="88" spans="1:5" ht="3" customHeight="1">
      <c r="A88" s="5"/>
      <c r="B88" s="33"/>
      <c r="C88" s="33"/>
      <c r="D88" s="23"/>
      <c r="E88" s="23"/>
    </row>
    <row r="89" spans="1:5" ht="24.95" customHeight="1">
      <c r="A89" s="60" t="s">
        <v>363</v>
      </c>
      <c r="B89" s="10" t="s">
        <v>34</v>
      </c>
      <c r="C89" s="10" t="s">
        <v>1</v>
      </c>
      <c r="D89" s="18" t="s">
        <v>56</v>
      </c>
      <c r="E89" s="18" t="s">
        <v>57</v>
      </c>
    </row>
    <row r="90" spans="1:5" ht="2.1" customHeight="1">
      <c r="A90" s="61"/>
      <c r="B90" s="30"/>
      <c r="C90" s="30"/>
      <c r="D90" s="34"/>
      <c r="E90" s="34"/>
    </row>
    <row r="91" spans="1:5" ht="24.95" customHeight="1">
      <c r="A91" s="61"/>
      <c r="B91" s="3" t="s">
        <v>361</v>
      </c>
      <c r="C91" s="2" t="s">
        <v>362</v>
      </c>
      <c r="D91" s="62">
        <v>11500</v>
      </c>
      <c r="E91" s="62">
        <f>1.2*D91</f>
        <v>13800</v>
      </c>
    </row>
    <row r="92" spans="1:5" ht="24.95" customHeight="1">
      <c r="A92" s="61"/>
      <c r="B92" s="2" t="s">
        <v>51</v>
      </c>
      <c r="C92" s="2" t="s">
        <v>359</v>
      </c>
      <c r="D92" s="64"/>
      <c r="E92" s="63"/>
    </row>
    <row r="93" spans="1:5" ht="24.95" customHeight="1">
      <c r="A93" s="61"/>
      <c r="B93" s="49" t="s">
        <v>360</v>
      </c>
      <c r="C93" s="49" t="s">
        <v>360</v>
      </c>
      <c r="D93" s="63"/>
      <c r="E93" s="63"/>
    </row>
    <row r="94" spans="1:5" ht="24.95" customHeight="1">
      <c r="A94" s="35"/>
      <c r="B94" s="32"/>
      <c r="C94" s="32"/>
      <c r="D94" s="22"/>
      <c r="E94" s="22"/>
    </row>
    <row r="95" spans="1:5" ht="3" customHeight="1">
      <c r="A95" s="24"/>
      <c r="B95" s="33"/>
      <c r="C95" s="33"/>
      <c r="D95" s="23"/>
      <c r="E95" s="23"/>
    </row>
    <row r="96" spans="1:5" ht="24.95" customHeight="1">
      <c r="A96" s="60" t="s">
        <v>364</v>
      </c>
      <c r="B96" s="10" t="s">
        <v>114</v>
      </c>
      <c r="C96" s="10" t="s">
        <v>226</v>
      </c>
      <c r="D96" s="18" t="s">
        <v>56</v>
      </c>
      <c r="E96" s="18" t="s">
        <v>57</v>
      </c>
    </row>
    <row r="97" spans="1:5" ht="2.1" customHeight="1">
      <c r="A97" s="61"/>
      <c r="B97" s="30"/>
      <c r="C97" s="30"/>
      <c r="D97" s="26"/>
      <c r="E97" s="26"/>
    </row>
    <row r="98" spans="1:5" ht="24.95" customHeight="1">
      <c r="A98" s="61"/>
      <c r="B98" s="54" t="s">
        <v>368</v>
      </c>
      <c r="C98" s="54" t="s">
        <v>367</v>
      </c>
      <c r="D98" s="62">
        <v>5000</v>
      </c>
      <c r="E98" s="62">
        <f>D98*1.2</f>
        <v>6000</v>
      </c>
    </row>
    <row r="99" spans="1:5" ht="24.95" customHeight="1">
      <c r="A99" s="61"/>
      <c r="B99" s="2" t="s">
        <v>365</v>
      </c>
      <c r="C99" s="2" t="s">
        <v>366</v>
      </c>
      <c r="D99" s="64"/>
      <c r="E99" s="64"/>
    </row>
    <row r="100" spans="1:5" ht="24.95" customHeight="1">
      <c r="A100" s="35"/>
      <c r="B100" s="32"/>
      <c r="C100" s="32"/>
      <c r="D100" s="22"/>
      <c r="E100" s="22"/>
    </row>
    <row r="101" spans="1:5" ht="3" customHeight="1">
      <c r="A101" s="24"/>
      <c r="B101" s="33"/>
      <c r="C101" s="33"/>
      <c r="D101" s="23"/>
      <c r="E101" s="23"/>
    </row>
    <row r="102" spans="1:5" ht="24.95" customHeight="1">
      <c r="A102" s="56"/>
      <c r="B102" s="10" t="s">
        <v>115</v>
      </c>
      <c r="C102" s="10" t="s">
        <v>227</v>
      </c>
      <c r="D102" s="18" t="s">
        <v>56</v>
      </c>
      <c r="E102" s="18" t="s">
        <v>57</v>
      </c>
    </row>
    <row r="103" spans="1:5" ht="2.1" customHeight="1">
      <c r="A103" s="55"/>
      <c r="B103" s="30"/>
      <c r="C103" s="30"/>
      <c r="D103" s="26"/>
      <c r="E103" s="26"/>
    </row>
    <row r="104" spans="1:5" ht="24.95" customHeight="1">
      <c r="A104" s="55"/>
      <c r="B104" s="54" t="s">
        <v>369</v>
      </c>
      <c r="C104" s="54" t="s">
        <v>370</v>
      </c>
      <c r="D104" s="62">
        <v>4500</v>
      </c>
      <c r="E104" s="62">
        <f>D104*1.2</f>
        <v>5400</v>
      </c>
    </row>
    <row r="105" spans="1:5" ht="24.95" customHeight="1">
      <c r="A105" s="55" t="s">
        <v>371</v>
      </c>
      <c r="B105" s="2" t="s">
        <v>373</v>
      </c>
      <c r="C105" s="50" t="s">
        <v>374</v>
      </c>
      <c r="D105" s="64"/>
      <c r="E105" s="63"/>
    </row>
    <row r="106" spans="1:5" ht="24.95" customHeight="1">
      <c r="A106" s="55"/>
      <c r="B106" s="2" t="s">
        <v>375</v>
      </c>
      <c r="C106" s="2" t="s">
        <v>376</v>
      </c>
      <c r="D106" s="63"/>
      <c r="E106" s="63"/>
    </row>
    <row r="107" spans="1:5" ht="24.95" customHeight="1">
      <c r="A107" s="35"/>
      <c r="B107" s="32"/>
      <c r="C107" s="32"/>
      <c r="D107" s="22"/>
      <c r="E107" s="22"/>
    </row>
    <row r="108" spans="1:5" ht="3" customHeight="1">
      <c r="A108" s="24"/>
      <c r="B108" s="33"/>
      <c r="C108" s="33"/>
      <c r="D108" s="23"/>
      <c r="E108" s="23"/>
    </row>
    <row r="109" spans="1:5" ht="24.95" customHeight="1">
      <c r="A109" s="24"/>
      <c r="B109" s="10" t="s">
        <v>35</v>
      </c>
      <c r="C109" s="10" t="s">
        <v>4</v>
      </c>
      <c r="D109" s="18" t="s">
        <v>56</v>
      </c>
      <c r="E109" s="18" t="s">
        <v>57</v>
      </c>
    </row>
    <row r="110" spans="1:5" ht="2.1" customHeight="1">
      <c r="A110" s="24"/>
      <c r="B110" s="30"/>
      <c r="C110" s="30"/>
      <c r="D110" s="36"/>
      <c r="E110" s="36"/>
    </row>
    <row r="111" spans="1:5" ht="24.95" customHeight="1">
      <c r="A111" s="24" t="s">
        <v>228</v>
      </c>
      <c r="B111" s="31" t="s">
        <v>33</v>
      </c>
      <c r="C111" s="31" t="s">
        <v>116</v>
      </c>
      <c r="D111" s="27">
        <v>3000</v>
      </c>
      <c r="E111" s="27">
        <f>1.2*D111</f>
        <v>3600</v>
      </c>
    </row>
    <row r="112" spans="1:5" ht="24.95" customHeight="1">
      <c r="A112" s="24" t="s">
        <v>229</v>
      </c>
      <c r="B112" s="31" t="s">
        <v>230</v>
      </c>
      <c r="C112" s="31" t="s">
        <v>231</v>
      </c>
      <c r="D112" s="27">
        <v>2680</v>
      </c>
      <c r="E112" s="27">
        <f>1.2*D112</f>
        <v>3216</v>
      </c>
    </row>
    <row r="113" spans="1:5" ht="24.95" customHeight="1">
      <c r="A113" s="35"/>
      <c r="B113" s="32"/>
      <c r="C113" s="32"/>
      <c r="D113" s="22"/>
      <c r="E113" s="22"/>
    </row>
    <row r="114" spans="1:5" ht="3" customHeight="1">
      <c r="A114" s="24"/>
      <c r="B114" s="33"/>
      <c r="C114" s="33"/>
      <c r="D114" s="23"/>
      <c r="E114" s="23"/>
    </row>
    <row r="115" spans="1:5" ht="24.95" customHeight="1">
      <c r="A115" s="24"/>
      <c r="B115" s="10" t="s">
        <v>37</v>
      </c>
      <c r="C115" s="10" t="s">
        <v>6</v>
      </c>
      <c r="D115" s="18" t="s">
        <v>56</v>
      </c>
      <c r="E115" s="18" t="s">
        <v>57</v>
      </c>
    </row>
    <row r="116" spans="1:5" ht="2.1" customHeight="1">
      <c r="A116" s="24"/>
      <c r="B116" s="30"/>
      <c r="C116" s="30"/>
      <c r="D116" s="36"/>
      <c r="E116" s="36"/>
    </row>
    <row r="117" spans="1:5" ht="34.5" customHeight="1">
      <c r="A117" s="24" t="s">
        <v>236</v>
      </c>
      <c r="B117" s="31" t="s">
        <v>119</v>
      </c>
      <c r="C117" s="31" t="s">
        <v>237</v>
      </c>
      <c r="D117" s="27">
        <v>4700</v>
      </c>
      <c r="E117" s="27">
        <f t="shared" ref="E117:E125" si="1">1.2*D117</f>
        <v>5640</v>
      </c>
    </row>
    <row r="118" spans="1:5" ht="24.95" customHeight="1">
      <c r="A118" s="24" t="s">
        <v>238</v>
      </c>
      <c r="B118" s="31" t="s">
        <v>239</v>
      </c>
      <c r="C118" s="31" t="s">
        <v>240</v>
      </c>
      <c r="D118" s="27">
        <v>4350</v>
      </c>
      <c r="E118" s="27">
        <f t="shared" si="1"/>
        <v>5220</v>
      </c>
    </row>
    <row r="119" spans="1:5" ht="39.75" customHeight="1">
      <c r="A119" s="24" t="s">
        <v>241</v>
      </c>
      <c r="B119" s="31" t="s">
        <v>385</v>
      </c>
      <c r="C119" s="31" t="s">
        <v>386</v>
      </c>
      <c r="D119" s="27">
        <v>1360</v>
      </c>
      <c r="E119" s="27">
        <f t="shared" si="1"/>
        <v>1632</v>
      </c>
    </row>
    <row r="120" spans="1:5" ht="34.15" customHeight="1">
      <c r="A120" s="24" t="s">
        <v>242</v>
      </c>
      <c r="B120" s="31" t="s">
        <v>243</v>
      </c>
      <c r="C120" s="31" t="s">
        <v>244</v>
      </c>
      <c r="D120" s="27">
        <v>9730</v>
      </c>
      <c r="E120" s="27">
        <f t="shared" si="1"/>
        <v>11676</v>
      </c>
    </row>
    <row r="121" spans="1:5" ht="24.95" customHeight="1">
      <c r="A121" s="24" t="s">
        <v>245</v>
      </c>
      <c r="B121" s="37" t="s">
        <v>246</v>
      </c>
      <c r="C121" s="37" t="s">
        <v>247</v>
      </c>
      <c r="D121" s="27">
        <v>5100</v>
      </c>
      <c r="E121" s="27">
        <f t="shared" si="1"/>
        <v>6120</v>
      </c>
    </row>
    <row r="122" spans="1:5" ht="24.95" customHeight="1">
      <c r="A122" s="24" t="s">
        <v>248</v>
      </c>
      <c r="B122" s="37" t="s">
        <v>249</v>
      </c>
      <c r="C122" s="37" t="s">
        <v>250</v>
      </c>
      <c r="D122" s="27">
        <v>5100</v>
      </c>
      <c r="E122" s="27">
        <f t="shared" si="1"/>
        <v>6120</v>
      </c>
    </row>
    <row r="123" spans="1:5" ht="24.95" customHeight="1">
      <c r="A123" s="24" t="s">
        <v>251</v>
      </c>
      <c r="B123" s="37" t="s">
        <v>252</v>
      </c>
      <c r="C123" s="31" t="s">
        <v>253</v>
      </c>
      <c r="D123" s="27">
        <v>2200</v>
      </c>
      <c r="E123" s="27">
        <f t="shared" si="1"/>
        <v>2640</v>
      </c>
    </row>
    <row r="124" spans="1:5" ht="24.95" customHeight="1">
      <c r="A124" s="24" t="s">
        <v>254</v>
      </c>
      <c r="B124" s="31" t="s">
        <v>120</v>
      </c>
      <c r="C124" s="31" t="s">
        <v>121</v>
      </c>
      <c r="D124" s="27">
        <v>860</v>
      </c>
      <c r="E124" s="27">
        <f t="shared" si="1"/>
        <v>1032</v>
      </c>
    </row>
    <row r="125" spans="1:5" ht="24.95" customHeight="1">
      <c r="A125" s="24" t="s">
        <v>255</v>
      </c>
      <c r="B125" s="31" t="s">
        <v>256</v>
      </c>
      <c r="C125" s="31" t="s">
        <v>257</v>
      </c>
      <c r="D125" s="27">
        <v>7430</v>
      </c>
      <c r="E125" s="27">
        <f t="shared" si="1"/>
        <v>8916</v>
      </c>
    </row>
    <row r="126" spans="1:5" ht="24.95" customHeight="1">
      <c r="A126" s="35"/>
      <c r="B126" s="32"/>
      <c r="C126" s="32"/>
      <c r="D126" s="22"/>
      <c r="E126" s="22"/>
    </row>
    <row r="127" spans="1:5" ht="3" customHeight="1">
      <c r="A127" s="24"/>
      <c r="B127" s="33"/>
      <c r="C127" s="33"/>
      <c r="D127" s="23"/>
      <c r="E127" s="23"/>
    </row>
    <row r="128" spans="1:5" ht="24.95" customHeight="1">
      <c r="A128" s="24"/>
      <c r="B128" s="10" t="s">
        <v>7</v>
      </c>
      <c r="C128" s="10" t="s">
        <v>8</v>
      </c>
      <c r="D128" s="18" t="s">
        <v>56</v>
      </c>
      <c r="E128" s="18" t="s">
        <v>57</v>
      </c>
    </row>
    <row r="129" spans="1:5" ht="2.1" customHeight="1">
      <c r="A129" s="24"/>
      <c r="B129" s="30"/>
      <c r="C129" s="30"/>
      <c r="D129" s="36"/>
      <c r="E129" s="36"/>
    </row>
    <row r="130" spans="1:5" ht="24.95" customHeight="1">
      <c r="A130" s="24" t="s">
        <v>377</v>
      </c>
      <c r="B130" s="31" t="s">
        <v>258</v>
      </c>
      <c r="C130" s="31" t="s">
        <v>122</v>
      </c>
      <c r="D130" s="27">
        <v>15800</v>
      </c>
      <c r="E130" s="27">
        <f t="shared" ref="E130:E149" si="2">1.2*D130</f>
        <v>18960</v>
      </c>
    </row>
    <row r="131" spans="1:5" ht="24.95" customHeight="1">
      <c r="A131" s="24" t="s">
        <v>378</v>
      </c>
      <c r="B131" s="31" t="s">
        <v>259</v>
      </c>
      <c r="C131" s="31" t="s">
        <v>123</v>
      </c>
      <c r="D131" s="38">
        <v>4600</v>
      </c>
      <c r="E131" s="38">
        <f t="shared" si="2"/>
        <v>5520</v>
      </c>
    </row>
    <row r="132" spans="1:5" ht="24.95" customHeight="1">
      <c r="A132" s="24" t="s">
        <v>260</v>
      </c>
      <c r="B132" s="31" t="s">
        <v>261</v>
      </c>
      <c r="C132" s="31" t="s">
        <v>262</v>
      </c>
      <c r="D132" s="38">
        <v>2130</v>
      </c>
      <c r="E132" s="38">
        <f t="shared" si="2"/>
        <v>2556</v>
      </c>
    </row>
    <row r="133" spans="1:5" ht="24.95" customHeight="1">
      <c r="A133" s="24" t="s">
        <v>379</v>
      </c>
      <c r="B133" s="31" t="s">
        <v>263</v>
      </c>
      <c r="C133" s="31" t="s">
        <v>264</v>
      </c>
      <c r="D133" s="38">
        <v>21300</v>
      </c>
      <c r="E133" s="38">
        <f t="shared" si="2"/>
        <v>25560</v>
      </c>
    </row>
    <row r="134" spans="1:5" ht="36.6" customHeight="1">
      <c r="A134" s="24" t="s">
        <v>380</v>
      </c>
      <c r="B134" s="31" t="s">
        <v>265</v>
      </c>
      <c r="C134" s="31" t="s">
        <v>266</v>
      </c>
      <c r="D134" s="38">
        <v>10600</v>
      </c>
      <c r="E134" s="38">
        <f t="shared" si="2"/>
        <v>12720</v>
      </c>
    </row>
    <row r="135" spans="1:5" ht="24.95" customHeight="1">
      <c r="A135" s="24" t="s">
        <v>267</v>
      </c>
      <c r="B135" s="31" t="s">
        <v>124</v>
      </c>
      <c r="C135" s="31" t="s">
        <v>125</v>
      </c>
      <c r="D135" s="38">
        <v>560</v>
      </c>
      <c r="E135" s="38">
        <f t="shared" si="2"/>
        <v>672</v>
      </c>
    </row>
    <row r="136" spans="1:5" ht="24.95" customHeight="1">
      <c r="A136" s="24" t="s">
        <v>268</v>
      </c>
      <c r="B136" s="31" t="s">
        <v>126</v>
      </c>
      <c r="C136" s="31" t="s">
        <v>127</v>
      </c>
      <c r="D136" s="38">
        <v>560</v>
      </c>
      <c r="E136" s="38">
        <f t="shared" si="2"/>
        <v>672</v>
      </c>
    </row>
    <row r="137" spans="1:5" ht="24.95" customHeight="1">
      <c r="A137" s="24" t="s">
        <v>269</v>
      </c>
      <c r="B137" s="31" t="s">
        <v>9</v>
      </c>
      <c r="C137" s="31" t="s">
        <v>45</v>
      </c>
      <c r="D137" s="38">
        <v>620</v>
      </c>
      <c r="E137" s="38">
        <f t="shared" si="2"/>
        <v>744</v>
      </c>
    </row>
    <row r="138" spans="1:5" ht="24.95" customHeight="1">
      <c r="A138" s="24" t="s">
        <v>270</v>
      </c>
      <c r="B138" s="31" t="s">
        <v>128</v>
      </c>
      <c r="C138" s="31" t="s">
        <v>129</v>
      </c>
      <c r="D138" s="38">
        <v>4000</v>
      </c>
      <c r="E138" s="38">
        <f t="shared" si="2"/>
        <v>4800</v>
      </c>
    </row>
    <row r="139" spans="1:5" ht="24.95" customHeight="1">
      <c r="A139" s="24" t="s">
        <v>271</v>
      </c>
      <c r="B139" s="31" t="s">
        <v>130</v>
      </c>
      <c r="C139" s="31" t="s">
        <v>131</v>
      </c>
      <c r="D139" s="38">
        <v>5200</v>
      </c>
      <c r="E139" s="38">
        <f t="shared" si="2"/>
        <v>6240</v>
      </c>
    </row>
    <row r="140" spans="1:5" ht="24.95" customHeight="1">
      <c r="A140" s="24" t="s">
        <v>272</v>
      </c>
      <c r="B140" s="31" t="s">
        <v>132</v>
      </c>
      <c r="C140" s="31" t="s">
        <v>133</v>
      </c>
      <c r="D140" s="38">
        <v>1500</v>
      </c>
      <c r="E140" s="38">
        <f t="shared" si="2"/>
        <v>1800</v>
      </c>
    </row>
    <row r="141" spans="1:5" ht="24.95" customHeight="1">
      <c r="A141" s="24" t="s">
        <v>273</v>
      </c>
      <c r="B141" s="31" t="s">
        <v>134</v>
      </c>
      <c r="C141" s="31" t="s">
        <v>135</v>
      </c>
      <c r="D141" s="38">
        <v>490</v>
      </c>
      <c r="E141" s="38">
        <f t="shared" si="2"/>
        <v>588</v>
      </c>
    </row>
    <row r="142" spans="1:5" ht="24.95" customHeight="1">
      <c r="A142" s="24" t="s">
        <v>274</v>
      </c>
      <c r="B142" s="31" t="s">
        <v>275</v>
      </c>
      <c r="C142" s="31" t="s">
        <v>136</v>
      </c>
      <c r="D142" s="38">
        <v>2600</v>
      </c>
      <c r="E142" s="38">
        <f t="shared" si="2"/>
        <v>3120</v>
      </c>
    </row>
    <row r="143" spans="1:5" ht="24.95" customHeight="1">
      <c r="A143" s="24" t="s">
        <v>276</v>
      </c>
      <c r="B143" s="31" t="s">
        <v>137</v>
      </c>
      <c r="C143" s="31" t="s">
        <v>138</v>
      </c>
      <c r="D143" s="38">
        <v>2600</v>
      </c>
      <c r="E143" s="38">
        <f t="shared" si="2"/>
        <v>3120</v>
      </c>
    </row>
    <row r="144" spans="1:5" ht="24.95" customHeight="1">
      <c r="A144" s="24" t="s">
        <v>277</v>
      </c>
      <c r="B144" s="31" t="s">
        <v>139</v>
      </c>
      <c r="C144" s="31" t="s">
        <v>140</v>
      </c>
      <c r="D144" s="38">
        <v>1280</v>
      </c>
      <c r="E144" s="38">
        <f t="shared" si="2"/>
        <v>1536</v>
      </c>
    </row>
    <row r="145" spans="1:5" ht="24.95" customHeight="1">
      <c r="A145" s="24" t="s">
        <v>278</v>
      </c>
      <c r="B145" s="31" t="s">
        <v>141</v>
      </c>
      <c r="C145" s="31" t="s">
        <v>142</v>
      </c>
      <c r="D145" s="38">
        <v>1280</v>
      </c>
      <c r="E145" s="38">
        <f t="shared" si="2"/>
        <v>1536</v>
      </c>
    </row>
    <row r="146" spans="1:5" ht="24.95" customHeight="1">
      <c r="A146" s="24" t="s">
        <v>279</v>
      </c>
      <c r="B146" s="31" t="s">
        <v>143</v>
      </c>
      <c r="C146" s="31" t="s">
        <v>144</v>
      </c>
      <c r="D146" s="38">
        <v>880</v>
      </c>
      <c r="E146" s="38">
        <f t="shared" si="2"/>
        <v>1056</v>
      </c>
    </row>
    <row r="147" spans="1:5" ht="24.95" customHeight="1">
      <c r="A147" s="24" t="s">
        <v>280</v>
      </c>
      <c r="B147" s="31" t="s">
        <v>145</v>
      </c>
      <c r="C147" s="31" t="s">
        <v>146</v>
      </c>
      <c r="D147" s="38">
        <v>4000</v>
      </c>
      <c r="E147" s="38">
        <f t="shared" si="2"/>
        <v>4800</v>
      </c>
    </row>
    <row r="148" spans="1:5" ht="24.95" customHeight="1">
      <c r="A148" s="24" t="s">
        <v>281</v>
      </c>
      <c r="B148" s="31" t="s">
        <v>282</v>
      </c>
      <c r="C148" s="31" t="s">
        <v>147</v>
      </c>
      <c r="D148" s="38">
        <v>1100</v>
      </c>
      <c r="E148" s="38">
        <f t="shared" si="2"/>
        <v>1320</v>
      </c>
    </row>
    <row r="149" spans="1:5" ht="24.95" customHeight="1">
      <c r="A149" s="24" t="s">
        <v>283</v>
      </c>
      <c r="B149" s="31" t="s">
        <v>284</v>
      </c>
      <c r="C149" s="31" t="s">
        <v>285</v>
      </c>
      <c r="D149" s="38">
        <v>1100</v>
      </c>
      <c r="E149" s="38">
        <f t="shared" si="2"/>
        <v>1320</v>
      </c>
    </row>
    <row r="150" spans="1:5" ht="24.95" customHeight="1">
      <c r="A150" s="35"/>
      <c r="B150" s="32"/>
      <c r="C150" s="32"/>
      <c r="D150" s="22"/>
      <c r="E150" s="22"/>
    </row>
    <row r="151" spans="1:5" ht="3" customHeight="1">
      <c r="A151" s="24"/>
      <c r="B151" s="33"/>
      <c r="C151" s="33"/>
      <c r="D151" s="23"/>
      <c r="E151" s="23"/>
    </row>
    <row r="152" spans="1:5" ht="24.95" customHeight="1">
      <c r="A152" s="24"/>
      <c r="B152" s="10" t="s">
        <v>10</v>
      </c>
      <c r="C152" s="10" t="s">
        <v>11</v>
      </c>
      <c r="D152" s="18" t="s">
        <v>56</v>
      </c>
      <c r="E152" s="18" t="s">
        <v>57</v>
      </c>
    </row>
    <row r="153" spans="1:5" ht="2.1" customHeight="1">
      <c r="A153" s="24"/>
      <c r="B153" s="30"/>
      <c r="C153" s="30"/>
      <c r="D153" s="36"/>
      <c r="E153" s="36"/>
    </row>
    <row r="154" spans="1:5" ht="24.95" customHeight="1">
      <c r="A154" s="47" t="s">
        <v>381</v>
      </c>
      <c r="B154" s="2" t="s">
        <v>343</v>
      </c>
      <c r="C154" s="46" t="s">
        <v>344</v>
      </c>
      <c r="D154" s="27" t="s">
        <v>3</v>
      </c>
      <c r="E154" s="27" t="s">
        <v>3</v>
      </c>
    </row>
    <row r="155" spans="1:5" ht="24.95" customHeight="1">
      <c r="A155" s="47" t="s">
        <v>382</v>
      </c>
      <c r="B155" s="2" t="s">
        <v>345</v>
      </c>
      <c r="C155" s="46" t="s">
        <v>346</v>
      </c>
      <c r="D155" s="27">
        <v>1220</v>
      </c>
      <c r="E155" s="27">
        <f t="shared" ref="E155:E158" si="3">1.2*D155</f>
        <v>1464</v>
      </c>
    </row>
    <row r="156" spans="1:5" ht="24.95" customHeight="1">
      <c r="A156" s="47" t="s">
        <v>383</v>
      </c>
      <c r="B156" s="2" t="s">
        <v>347</v>
      </c>
      <c r="C156" s="46" t="s">
        <v>348</v>
      </c>
      <c r="D156" s="27">
        <v>1220</v>
      </c>
      <c r="E156" s="27">
        <f t="shared" si="3"/>
        <v>1464</v>
      </c>
    </row>
    <row r="157" spans="1:5" ht="24.95" customHeight="1">
      <c r="A157" s="47" t="s">
        <v>384</v>
      </c>
      <c r="B157" s="2" t="s">
        <v>349</v>
      </c>
      <c r="C157" s="46" t="s">
        <v>350</v>
      </c>
      <c r="D157" s="27">
        <v>1320</v>
      </c>
      <c r="E157" s="27">
        <f t="shared" si="3"/>
        <v>1584</v>
      </c>
    </row>
    <row r="158" spans="1:5" ht="24.95" customHeight="1">
      <c r="A158" s="47" t="s">
        <v>372</v>
      </c>
      <c r="B158" s="2" t="s">
        <v>389</v>
      </c>
      <c r="C158" s="46" t="s">
        <v>392</v>
      </c>
      <c r="D158" s="27">
        <v>1260</v>
      </c>
      <c r="E158" s="27">
        <f t="shared" si="3"/>
        <v>1512</v>
      </c>
    </row>
    <row r="159" spans="1:5" ht="24.95" customHeight="1">
      <c r="A159" s="24" t="s">
        <v>286</v>
      </c>
      <c r="B159" s="31" t="s">
        <v>148</v>
      </c>
      <c r="C159" s="31" t="s">
        <v>149</v>
      </c>
      <c r="D159" s="27">
        <v>820</v>
      </c>
      <c r="E159" s="27">
        <f>1.2*D159</f>
        <v>984</v>
      </c>
    </row>
    <row r="160" spans="1:5" ht="24.95" customHeight="1">
      <c r="A160" s="35"/>
      <c r="B160" s="32"/>
      <c r="C160" s="32"/>
      <c r="D160" s="22"/>
      <c r="E160" s="22"/>
    </row>
    <row r="161" spans="1:5" ht="3" customHeight="1">
      <c r="A161" s="24"/>
      <c r="B161" s="33"/>
      <c r="C161" s="33"/>
      <c r="D161" s="23"/>
      <c r="E161" s="23"/>
    </row>
    <row r="162" spans="1:5" ht="24.95" customHeight="1">
      <c r="A162" s="24"/>
      <c r="B162" s="10" t="s">
        <v>13</v>
      </c>
      <c r="C162" s="10" t="s">
        <v>12</v>
      </c>
      <c r="D162" s="18" t="s">
        <v>56</v>
      </c>
      <c r="E162" s="18" t="s">
        <v>57</v>
      </c>
    </row>
    <row r="163" spans="1:5" ht="2.1" customHeight="1">
      <c r="A163" s="24"/>
      <c r="B163" s="30"/>
      <c r="C163" s="30"/>
      <c r="D163" s="36"/>
      <c r="E163" s="36"/>
    </row>
    <row r="164" spans="1:5" ht="24.95" customHeight="1">
      <c r="A164" s="24" t="s">
        <v>287</v>
      </c>
      <c r="B164" s="31" t="s">
        <v>288</v>
      </c>
      <c r="C164" s="31" t="s">
        <v>289</v>
      </c>
      <c r="D164" s="27">
        <v>4050</v>
      </c>
      <c r="E164" s="27">
        <f t="shared" ref="E164:E183" si="4">1.2*D164</f>
        <v>4860</v>
      </c>
    </row>
    <row r="165" spans="1:5" ht="24.95" customHeight="1">
      <c r="A165" s="24" t="s">
        <v>290</v>
      </c>
      <c r="B165" s="31" t="s">
        <v>154</v>
      </c>
      <c r="C165" s="31" t="s">
        <v>155</v>
      </c>
      <c r="D165" s="27">
        <v>1500</v>
      </c>
      <c r="E165" s="27">
        <f t="shared" si="4"/>
        <v>1800</v>
      </c>
    </row>
    <row r="166" spans="1:5" ht="30.75" customHeight="1">
      <c r="A166" s="24" t="s">
        <v>291</v>
      </c>
      <c r="B166" s="40" t="s">
        <v>156</v>
      </c>
      <c r="C166" s="39" t="s">
        <v>157</v>
      </c>
      <c r="D166" s="27">
        <v>510</v>
      </c>
      <c r="E166" s="27">
        <f t="shared" si="4"/>
        <v>612</v>
      </c>
    </row>
    <row r="167" spans="1:5" ht="35.25" customHeight="1">
      <c r="A167" s="24" t="s">
        <v>292</v>
      </c>
      <c r="B167" s="40" t="s">
        <v>293</v>
      </c>
      <c r="C167" s="39" t="s">
        <v>294</v>
      </c>
      <c r="D167" s="27">
        <v>24500</v>
      </c>
      <c r="E167" s="27">
        <f t="shared" si="4"/>
        <v>29400</v>
      </c>
    </row>
    <row r="168" spans="1:5" ht="24.95" customHeight="1">
      <c r="A168" s="24" t="s">
        <v>295</v>
      </c>
      <c r="B168" s="45" t="s">
        <v>296</v>
      </c>
      <c r="C168" s="31" t="s">
        <v>297</v>
      </c>
      <c r="D168" s="27">
        <v>21800</v>
      </c>
      <c r="E168" s="27">
        <f t="shared" si="4"/>
        <v>26160</v>
      </c>
    </row>
    <row r="169" spans="1:5" ht="24.95" customHeight="1">
      <c r="A169" s="24" t="s">
        <v>298</v>
      </c>
      <c r="B169" s="31" t="s">
        <v>150</v>
      </c>
      <c r="C169" s="31" t="s">
        <v>151</v>
      </c>
      <c r="D169" s="27">
        <v>12800</v>
      </c>
      <c r="E169" s="27">
        <f t="shared" si="4"/>
        <v>15360</v>
      </c>
    </row>
    <row r="170" spans="1:5" ht="24.95" customHeight="1">
      <c r="A170" s="24" t="s">
        <v>299</v>
      </c>
      <c r="B170" s="31" t="s">
        <v>393</v>
      </c>
      <c r="C170" s="31" t="s">
        <v>300</v>
      </c>
      <c r="D170" s="27">
        <v>22400</v>
      </c>
      <c r="E170" s="27">
        <f t="shared" si="4"/>
        <v>26880</v>
      </c>
    </row>
    <row r="171" spans="1:5" ht="36" customHeight="1">
      <c r="A171" s="24" t="s">
        <v>301</v>
      </c>
      <c r="B171" s="40" t="s">
        <v>302</v>
      </c>
      <c r="C171" s="39" t="s">
        <v>153</v>
      </c>
      <c r="D171" s="27">
        <v>230</v>
      </c>
      <c r="E171" s="27">
        <f t="shared" si="4"/>
        <v>276</v>
      </c>
    </row>
    <row r="172" spans="1:5" ht="24.95" customHeight="1">
      <c r="A172" s="24" t="s">
        <v>303</v>
      </c>
      <c r="B172" s="31" t="s">
        <v>304</v>
      </c>
      <c r="C172" s="31" t="s">
        <v>152</v>
      </c>
      <c r="D172" s="27">
        <v>700</v>
      </c>
      <c r="E172" s="27">
        <f t="shared" si="4"/>
        <v>840</v>
      </c>
    </row>
    <row r="173" spans="1:5" ht="24.95" customHeight="1">
      <c r="A173" s="24" t="s">
        <v>305</v>
      </c>
      <c r="B173" s="31" t="s">
        <v>306</v>
      </c>
      <c r="C173" s="31" t="s">
        <v>307</v>
      </c>
      <c r="D173" s="27">
        <v>1650</v>
      </c>
      <c r="E173" s="27">
        <f t="shared" si="4"/>
        <v>1980</v>
      </c>
    </row>
    <row r="174" spans="1:5" ht="24.95" customHeight="1">
      <c r="A174" s="24" t="s">
        <v>308</v>
      </c>
      <c r="B174" s="31" t="s">
        <v>309</v>
      </c>
      <c r="C174" s="31" t="s">
        <v>310</v>
      </c>
      <c r="D174" s="27">
        <v>2300</v>
      </c>
      <c r="E174" s="27">
        <f t="shared" si="4"/>
        <v>2760</v>
      </c>
    </row>
    <row r="175" spans="1:5" ht="24.95" customHeight="1">
      <c r="A175" s="24" t="s">
        <v>311</v>
      </c>
      <c r="B175" s="31" t="s">
        <v>312</v>
      </c>
      <c r="C175" s="31" t="s">
        <v>313</v>
      </c>
      <c r="D175" s="27">
        <v>4300</v>
      </c>
      <c r="E175" s="27">
        <f t="shared" si="4"/>
        <v>5160</v>
      </c>
    </row>
    <row r="176" spans="1:5" ht="24.95" customHeight="1">
      <c r="A176" s="24" t="s">
        <v>314</v>
      </c>
      <c r="B176" s="40" t="s">
        <v>158</v>
      </c>
      <c r="C176" s="40" t="s">
        <v>315</v>
      </c>
      <c r="D176" s="27">
        <v>2370</v>
      </c>
      <c r="E176" s="27">
        <f t="shared" si="4"/>
        <v>2844</v>
      </c>
    </row>
    <row r="177" spans="1:5" ht="24.95" customHeight="1">
      <c r="A177" s="24" t="s">
        <v>316</v>
      </c>
      <c r="B177" s="31" t="s">
        <v>317</v>
      </c>
      <c r="C177" s="31" t="s">
        <v>318</v>
      </c>
      <c r="D177" s="27">
        <v>2800</v>
      </c>
      <c r="E177" s="27">
        <f t="shared" si="4"/>
        <v>3360</v>
      </c>
    </row>
    <row r="178" spans="1:5" ht="24.95" customHeight="1">
      <c r="A178" s="24" t="s">
        <v>319</v>
      </c>
      <c r="B178" s="31" t="s">
        <v>96</v>
      </c>
      <c r="C178" s="31" t="s">
        <v>97</v>
      </c>
      <c r="D178" s="27">
        <v>630</v>
      </c>
      <c r="E178" s="27">
        <f t="shared" si="4"/>
        <v>756</v>
      </c>
    </row>
    <row r="179" spans="1:5" ht="24.95" customHeight="1">
      <c r="A179" s="24" t="s">
        <v>320</v>
      </c>
      <c r="B179" s="31" t="s">
        <v>98</v>
      </c>
      <c r="C179" s="31" t="s">
        <v>99</v>
      </c>
      <c r="D179" s="27">
        <v>230</v>
      </c>
      <c r="E179" s="27">
        <f t="shared" si="4"/>
        <v>276</v>
      </c>
    </row>
    <row r="180" spans="1:5" ht="24.95" customHeight="1">
      <c r="A180" s="24" t="s">
        <v>321</v>
      </c>
      <c r="B180" s="31" t="s">
        <v>159</v>
      </c>
      <c r="C180" s="31" t="s">
        <v>160</v>
      </c>
      <c r="D180" s="27">
        <v>1900</v>
      </c>
      <c r="E180" s="27">
        <f t="shared" si="4"/>
        <v>2280</v>
      </c>
    </row>
    <row r="181" spans="1:5" ht="24.95" customHeight="1">
      <c r="A181" s="24" t="s">
        <v>322</v>
      </c>
      <c r="B181" s="31" t="s">
        <v>323</v>
      </c>
      <c r="C181" s="31" t="s">
        <v>324</v>
      </c>
      <c r="D181" s="27">
        <v>3300</v>
      </c>
      <c r="E181" s="27">
        <f t="shared" si="4"/>
        <v>3960</v>
      </c>
    </row>
    <row r="182" spans="1:5" ht="24.95" customHeight="1">
      <c r="A182" s="24" t="s">
        <v>325</v>
      </c>
      <c r="B182" s="31" t="s">
        <v>326</v>
      </c>
      <c r="C182" s="31" t="s">
        <v>327</v>
      </c>
      <c r="D182" s="27">
        <v>640</v>
      </c>
      <c r="E182" s="27">
        <f t="shared" si="4"/>
        <v>768</v>
      </c>
    </row>
    <row r="183" spans="1:5" ht="36" customHeight="1">
      <c r="A183" s="24" t="s">
        <v>328</v>
      </c>
      <c r="B183" s="40" t="s">
        <v>329</v>
      </c>
      <c r="C183" s="39" t="s">
        <v>330</v>
      </c>
      <c r="D183" s="27">
        <v>130</v>
      </c>
      <c r="E183" s="27">
        <f t="shared" si="4"/>
        <v>156</v>
      </c>
    </row>
    <row r="184" spans="1:5" ht="24.95" customHeight="1">
      <c r="A184" s="35"/>
      <c r="B184" s="32"/>
      <c r="C184" s="32"/>
      <c r="D184" s="22"/>
      <c r="E184" s="22"/>
    </row>
    <row r="185" spans="1:5" ht="3" customHeight="1">
      <c r="A185" s="24"/>
      <c r="B185" s="33"/>
      <c r="C185" s="33"/>
      <c r="D185" s="23"/>
      <c r="E185" s="23"/>
    </row>
    <row r="186" spans="1:5" ht="24.95" customHeight="1">
      <c r="A186" s="24"/>
      <c r="B186" s="10" t="s">
        <v>14</v>
      </c>
      <c r="C186" s="10" t="s">
        <v>15</v>
      </c>
      <c r="D186" s="18" t="s">
        <v>56</v>
      </c>
      <c r="E186" s="18" t="s">
        <v>57</v>
      </c>
    </row>
    <row r="187" spans="1:5" ht="2.1" customHeight="1">
      <c r="A187" s="24"/>
      <c r="B187" s="30"/>
      <c r="C187" s="30"/>
      <c r="D187" s="36"/>
      <c r="E187" s="36"/>
    </row>
    <row r="188" spans="1:5" ht="24.95" customHeight="1">
      <c r="A188" s="24" t="s">
        <v>331</v>
      </c>
      <c r="B188" s="31" t="s">
        <v>161</v>
      </c>
      <c r="C188" s="31" t="s">
        <v>162</v>
      </c>
      <c r="D188" s="27">
        <v>1100</v>
      </c>
      <c r="E188" s="27">
        <f>1.2*D188</f>
        <v>1320</v>
      </c>
    </row>
    <row r="189" spans="1:5" ht="24.95" customHeight="1">
      <c r="A189" s="24" t="s">
        <v>332</v>
      </c>
      <c r="B189" s="31" t="s">
        <v>165</v>
      </c>
      <c r="C189" s="31" t="s">
        <v>166</v>
      </c>
      <c r="D189" s="27">
        <v>1100</v>
      </c>
      <c r="E189" s="27">
        <f>1.2*D189</f>
        <v>1320</v>
      </c>
    </row>
    <row r="190" spans="1:5" ht="24.95" customHeight="1">
      <c r="A190" s="24" t="s">
        <v>333</v>
      </c>
      <c r="B190" s="40" t="s">
        <v>163</v>
      </c>
      <c r="C190" s="40" t="s">
        <v>164</v>
      </c>
      <c r="D190" s="27">
        <v>1100</v>
      </c>
      <c r="E190" s="27">
        <f>1.2*D190</f>
        <v>1320</v>
      </c>
    </row>
    <row r="191" spans="1:5" ht="24.95" customHeight="1">
      <c r="A191" s="24" t="s">
        <v>334</v>
      </c>
      <c r="B191" s="40" t="s">
        <v>167</v>
      </c>
      <c r="C191" s="40" t="s">
        <v>168</v>
      </c>
      <c r="D191" s="27">
        <v>1100</v>
      </c>
      <c r="E191" s="27">
        <f>1.2*D191</f>
        <v>1320</v>
      </c>
    </row>
    <row r="192" spans="1:5" ht="24.95" customHeight="1">
      <c r="A192" s="24" t="s">
        <v>335</v>
      </c>
      <c r="B192" s="31" t="s">
        <v>169</v>
      </c>
      <c r="C192" s="31" t="s">
        <v>170</v>
      </c>
      <c r="D192" s="27">
        <v>510</v>
      </c>
      <c r="E192" s="27">
        <f>1.2*D192</f>
        <v>612</v>
      </c>
    </row>
    <row r="193" spans="1:5" ht="24.95" customHeight="1">
      <c r="A193" s="35"/>
      <c r="B193" s="32"/>
      <c r="C193" s="32"/>
      <c r="D193" s="22"/>
      <c r="E193" s="22"/>
    </row>
    <row r="194" spans="1:5" ht="3" customHeight="1">
      <c r="A194" s="24"/>
      <c r="B194" s="33"/>
      <c r="C194" s="33"/>
      <c r="D194" s="23"/>
      <c r="E194" s="23"/>
    </row>
    <row r="195" spans="1:5" ht="24.95" customHeight="1">
      <c r="A195" s="24"/>
      <c r="B195" s="10" t="s">
        <v>171</v>
      </c>
      <c r="C195" s="10" t="s">
        <v>172</v>
      </c>
      <c r="D195" s="18" t="s">
        <v>56</v>
      </c>
      <c r="E195" s="18" t="s">
        <v>57</v>
      </c>
    </row>
    <row r="196" spans="1:5" ht="2.1" customHeight="1">
      <c r="A196" s="24"/>
      <c r="B196" s="30"/>
      <c r="C196" s="30"/>
      <c r="D196" s="36"/>
      <c r="E196" s="36"/>
    </row>
    <row r="197" spans="1:5" ht="24.95" customHeight="1">
      <c r="A197" s="1" t="s">
        <v>387</v>
      </c>
      <c r="B197" s="2" t="s">
        <v>375</v>
      </c>
      <c r="C197" s="2" t="s">
        <v>376</v>
      </c>
      <c r="D197" s="53">
        <v>800</v>
      </c>
      <c r="E197" s="53">
        <f>1.2*D197</f>
        <v>960</v>
      </c>
    </row>
    <row r="198" spans="1:5" ht="24.95" customHeight="1">
      <c r="A198" s="24" t="s">
        <v>336</v>
      </c>
      <c r="B198" s="31" t="s">
        <v>390</v>
      </c>
      <c r="C198" s="31" t="s">
        <v>173</v>
      </c>
      <c r="D198" s="27">
        <v>1150</v>
      </c>
      <c r="E198" s="27">
        <f>1.2*D198</f>
        <v>1380</v>
      </c>
    </row>
    <row r="199" spans="1:5" ht="24.95" customHeight="1">
      <c r="A199" s="35"/>
      <c r="B199" s="32"/>
      <c r="C199" s="32"/>
      <c r="D199" s="22"/>
      <c r="E199" s="22"/>
    </row>
    <row r="200" spans="1:5" ht="3" customHeight="1">
      <c r="A200" s="24"/>
      <c r="B200" s="33"/>
      <c r="C200" s="33"/>
      <c r="D200" s="23"/>
      <c r="E200" s="23"/>
    </row>
    <row r="201" spans="1:5" ht="24.95" customHeight="1">
      <c r="A201" s="24"/>
      <c r="B201" s="41" t="s">
        <v>174</v>
      </c>
      <c r="C201" s="41" t="s">
        <v>16</v>
      </c>
      <c r="D201" s="18" t="s">
        <v>56</v>
      </c>
      <c r="E201" s="18" t="s">
        <v>57</v>
      </c>
    </row>
    <row r="202" spans="1:5" ht="2.1" customHeight="1">
      <c r="A202" s="24"/>
      <c r="B202" s="30"/>
      <c r="C202" s="30"/>
      <c r="D202" s="36"/>
      <c r="E202" s="36"/>
    </row>
    <row r="203" spans="1:5" ht="24.95" customHeight="1">
      <c r="A203" s="24" t="s">
        <v>337</v>
      </c>
      <c r="B203" s="31" t="s">
        <v>17</v>
      </c>
      <c r="C203" s="31" t="s">
        <v>18</v>
      </c>
      <c r="D203" s="27">
        <v>1600</v>
      </c>
      <c r="E203" s="27">
        <f t="shared" ref="E203:E209" si="5">1.2*D203</f>
        <v>1920</v>
      </c>
    </row>
    <row r="204" spans="1:5" ht="24.95" customHeight="1">
      <c r="A204" s="24" t="s">
        <v>338</v>
      </c>
      <c r="B204" s="31" t="s">
        <v>19</v>
      </c>
      <c r="C204" s="31" t="s">
        <v>20</v>
      </c>
      <c r="D204" s="27">
        <v>1700</v>
      </c>
      <c r="E204" s="27">
        <f t="shared" si="5"/>
        <v>2040</v>
      </c>
    </row>
    <row r="205" spans="1:5" ht="24.95" customHeight="1">
      <c r="A205" s="24" t="s">
        <v>339</v>
      </c>
      <c r="B205" s="31" t="s">
        <v>21</v>
      </c>
      <c r="C205" s="31" t="s">
        <v>22</v>
      </c>
      <c r="D205" s="27">
        <v>4200</v>
      </c>
      <c r="E205" s="27">
        <f t="shared" si="5"/>
        <v>5040</v>
      </c>
    </row>
    <row r="206" spans="1:5" ht="24.95" customHeight="1">
      <c r="A206" s="24" t="s">
        <v>340</v>
      </c>
      <c r="B206" s="31" t="s">
        <v>175</v>
      </c>
      <c r="C206" s="31" t="s">
        <v>23</v>
      </c>
      <c r="D206" s="27">
        <v>6400</v>
      </c>
      <c r="E206" s="27">
        <f t="shared" si="5"/>
        <v>7680</v>
      </c>
    </row>
    <row r="207" spans="1:5" ht="24.95" customHeight="1">
      <c r="A207" s="24" t="s">
        <v>341</v>
      </c>
      <c r="B207" s="39" t="s">
        <v>24</v>
      </c>
      <c r="C207" s="39" t="s">
        <v>25</v>
      </c>
      <c r="D207" s="27">
        <v>495.00000000000006</v>
      </c>
      <c r="E207" s="27">
        <f t="shared" si="5"/>
        <v>594</v>
      </c>
    </row>
    <row r="208" spans="1:5" ht="24.95" customHeight="1">
      <c r="A208" s="42" t="s">
        <v>342</v>
      </c>
      <c r="B208" s="31" t="s">
        <v>26</v>
      </c>
      <c r="C208" s="31" t="s">
        <v>27</v>
      </c>
      <c r="D208" s="27">
        <v>495.00000000000006</v>
      </c>
      <c r="E208" s="27">
        <f t="shared" si="5"/>
        <v>594</v>
      </c>
    </row>
    <row r="209" spans="1:5" ht="24.95" customHeight="1">
      <c r="A209" s="42" t="s">
        <v>28</v>
      </c>
      <c r="B209" s="31" t="s">
        <v>29</v>
      </c>
      <c r="C209" s="31" t="s">
        <v>30</v>
      </c>
      <c r="D209" s="27">
        <v>1500</v>
      </c>
      <c r="E209" s="27">
        <f t="shared" si="5"/>
        <v>1800</v>
      </c>
    </row>
    <row r="210" spans="1:5" ht="24.95" customHeight="1">
      <c r="A210" s="35"/>
      <c r="B210" s="32"/>
      <c r="C210" s="32"/>
      <c r="D210" s="43"/>
      <c r="E210" s="22"/>
    </row>
    <row r="211" spans="1:5" ht="72" customHeight="1">
      <c r="A211" s="57" t="s">
        <v>31</v>
      </c>
      <c r="B211" s="58"/>
      <c r="C211" s="58"/>
      <c r="D211" s="58"/>
      <c r="E211" s="59"/>
    </row>
    <row r="212" spans="1:5" ht="24.95" customHeight="1">
      <c r="A212" s="15"/>
      <c r="B212" s="16"/>
      <c r="C212" s="16"/>
      <c r="D212" s="17"/>
      <c r="E212" s="17"/>
    </row>
    <row r="213" spans="1:5" ht="24.95" customHeight="1">
      <c r="A213" s="15"/>
      <c r="B213" s="16"/>
      <c r="C213" s="16"/>
      <c r="D213" s="17"/>
      <c r="E213" s="17"/>
    </row>
    <row r="214" spans="1:5" ht="24.95" customHeight="1">
      <c r="A214" s="15"/>
      <c r="B214" s="16"/>
      <c r="C214" s="16"/>
      <c r="D214" s="17"/>
      <c r="E214" s="17"/>
    </row>
    <row r="215" spans="1:5" ht="24.95" customHeight="1">
      <c r="A215" s="15"/>
      <c r="B215" s="16"/>
      <c r="C215" s="16"/>
      <c r="D215" s="17"/>
      <c r="E215" s="17"/>
    </row>
    <row r="216" spans="1:5" ht="24.95" customHeight="1">
      <c r="A216" s="15"/>
      <c r="B216" s="16"/>
      <c r="C216" s="16"/>
      <c r="D216" s="17"/>
      <c r="E216" s="17"/>
    </row>
    <row r="217" spans="1:5" ht="24.95" customHeight="1">
      <c r="A217" s="15"/>
      <c r="B217" s="16"/>
      <c r="C217" s="16"/>
      <c r="D217" s="17"/>
      <c r="E217" s="17"/>
    </row>
    <row r="218" spans="1:5" ht="24.95" customHeight="1">
      <c r="A218" s="15"/>
      <c r="B218" s="16"/>
      <c r="C218" s="16"/>
      <c r="D218" s="17"/>
      <c r="E218" s="17"/>
    </row>
    <row r="219" spans="1:5" ht="24.95" customHeight="1">
      <c r="A219" s="15"/>
      <c r="B219" s="16"/>
      <c r="C219" s="16"/>
      <c r="D219" s="17"/>
      <c r="E219" s="17"/>
    </row>
    <row r="220" spans="1:5" ht="24.95" customHeight="1">
      <c r="A220" s="15"/>
      <c r="B220" s="16"/>
      <c r="C220" s="16"/>
      <c r="D220" s="17"/>
      <c r="E220" s="17"/>
    </row>
    <row r="221" spans="1:5" ht="24.95" customHeight="1">
      <c r="A221" s="15"/>
      <c r="B221" s="16"/>
      <c r="C221" s="16"/>
      <c r="D221" s="17"/>
      <c r="E221" s="17"/>
    </row>
    <row r="222" spans="1:5" ht="24.95" customHeight="1">
      <c r="A222" s="15"/>
      <c r="B222" s="16"/>
      <c r="C222" s="16"/>
      <c r="D222" s="17"/>
      <c r="E222" s="17"/>
    </row>
    <row r="223" spans="1:5" ht="24.95" customHeight="1">
      <c r="A223" s="15"/>
      <c r="B223" s="16"/>
      <c r="C223" s="16"/>
      <c r="D223" s="17"/>
      <c r="E223" s="17"/>
    </row>
    <row r="224" spans="1:5" ht="24.95" customHeight="1">
      <c r="A224" s="15"/>
      <c r="B224" s="16"/>
      <c r="C224" s="16"/>
      <c r="D224" s="17"/>
      <c r="E224" s="17"/>
    </row>
    <row r="225" spans="1:5" ht="24.95" customHeight="1">
      <c r="A225" s="15"/>
      <c r="B225" s="16"/>
      <c r="C225" s="16"/>
      <c r="D225" s="17"/>
      <c r="E225" s="17"/>
    </row>
    <row r="226" spans="1:5" ht="24.95" customHeight="1">
      <c r="A226" s="15"/>
      <c r="B226" s="16"/>
      <c r="C226" s="16"/>
      <c r="D226" s="17"/>
      <c r="E226" s="17"/>
    </row>
    <row r="227" spans="1:5" ht="24.95" customHeight="1">
      <c r="A227" s="15"/>
      <c r="B227" s="16"/>
      <c r="C227" s="16"/>
      <c r="D227" s="17"/>
      <c r="E227" s="17"/>
    </row>
    <row r="228" spans="1:5" ht="24.95" customHeight="1">
      <c r="A228" s="15"/>
      <c r="B228" s="16"/>
      <c r="C228" s="16"/>
      <c r="D228" s="17"/>
      <c r="E228" s="17"/>
    </row>
    <row r="229" spans="1:5" ht="24.95" customHeight="1">
      <c r="A229" s="15"/>
      <c r="B229" s="16"/>
      <c r="C229" s="16"/>
      <c r="D229" s="17"/>
      <c r="E229" s="17"/>
    </row>
    <row r="230" spans="1:5" ht="24.95" customHeight="1">
      <c r="A230" s="15"/>
      <c r="B230" s="16"/>
      <c r="C230" s="16"/>
      <c r="D230" s="17"/>
      <c r="E230" s="17"/>
    </row>
    <row r="231" spans="1:5" ht="24.95" customHeight="1">
      <c r="A231" s="15"/>
      <c r="B231" s="16"/>
      <c r="C231" s="16"/>
      <c r="D231" s="17"/>
      <c r="E231" s="17"/>
    </row>
    <row r="232" spans="1:5" ht="24.95" customHeight="1">
      <c r="A232" s="15"/>
      <c r="B232" s="16"/>
      <c r="C232" s="16"/>
      <c r="D232" s="17"/>
      <c r="E232" s="17"/>
    </row>
    <row r="233" spans="1:5" ht="24.95" customHeight="1">
      <c r="A233" s="15"/>
      <c r="B233" s="16"/>
      <c r="C233" s="16"/>
      <c r="D233" s="17"/>
      <c r="E233" s="17"/>
    </row>
    <row r="234" spans="1:5" ht="24.95" customHeight="1">
      <c r="A234" s="15"/>
      <c r="B234" s="16"/>
      <c r="C234" s="16"/>
      <c r="D234" s="17"/>
      <c r="E234" s="17"/>
    </row>
    <row r="235" spans="1:5" ht="24.95" customHeight="1">
      <c r="A235" s="15"/>
      <c r="B235" s="16"/>
      <c r="C235" s="16"/>
      <c r="D235" s="17"/>
      <c r="E235" s="17"/>
    </row>
    <row r="236" spans="1:5" ht="24.95" customHeight="1">
      <c r="A236" s="15"/>
      <c r="B236" s="16"/>
      <c r="C236" s="16"/>
      <c r="D236" s="17"/>
      <c r="E236" s="17"/>
    </row>
    <row r="237" spans="1:5" ht="24.95" customHeight="1">
      <c r="A237" s="15"/>
      <c r="B237" s="16"/>
      <c r="C237" s="16"/>
      <c r="D237" s="17"/>
      <c r="E237" s="17"/>
    </row>
    <row r="238" spans="1:5" ht="24.95" customHeight="1">
      <c r="A238" s="15"/>
      <c r="B238" s="16"/>
      <c r="C238" s="16"/>
      <c r="D238" s="17"/>
      <c r="E238" s="17"/>
    </row>
    <row r="239" spans="1:5" ht="24.95" customHeight="1">
      <c r="A239" s="15"/>
      <c r="B239" s="16"/>
      <c r="C239" s="16"/>
      <c r="D239" s="17"/>
      <c r="E239" s="17"/>
    </row>
    <row r="240" spans="1:5" ht="24.95" customHeight="1">
      <c r="A240" s="15"/>
      <c r="B240" s="16"/>
      <c r="C240" s="16"/>
      <c r="D240" s="17"/>
      <c r="E240" s="17"/>
    </row>
    <row r="241" spans="1:5" ht="24.95" customHeight="1">
      <c r="A241" s="15"/>
      <c r="B241" s="16"/>
      <c r="C241" s="16"/>
      <c r="D241" s="17"/>
      <c r="E241" s="17"/>
    </row>
    <row r="242" spans="1:5" ht="24.95" customHeight="1">
      <c r="A242" s="15"/>
      <c r="B242" s="16"/>
      <c r="C242" s="16"/>
      <c r="D242" s="17"/>
      <c r="E242" s="17"/>
    </row>
    <row r="243" spans="1:5" ht="24.95" customHeight="1">
      <c r="A243" s="15"/>
      <c r="B243" s="16"/>
      <c r="C243" s="16"/>
      <c r="D243" s="17"/>
      <c r="E243" s="17"/>
    </row>
    <row r="244" spans="1:5" ht="24.95" customHeight="1">
      <c r="A244" s="15"/>
      <c r="B244" s="16"/>
      <c r="C244" s="16"/>
      <c r="D244" s="17"/>
      <c r="E244" s="17"/>
    </row>
    <row r="245" spans="1:5" ht="24.95" customHeight="1">
      <c r="A245" s="15"/>
      <c r="B245" s="16"/>
      <c r="C245" s="16"/>
      <c r="D245" s="17"/>
      <c r="E245" s="17"/>
    </row>
    <row r="246" spans="1:5" ht="24.95" customHeight="1">
      <c r="A246" s="15"/>
      <c r="B246" s="16"/>
      <c r="C246" s="16"/>
      <c r="D246" s="17"/>
      <c r="E246" s="17"/>
    </row>
    <row r="247" spans="1:5" ht="24.95" customHeight="1">
      <c r="A247" s="15"/>
      <c r="B247" s="16"/>
      <c r="C247" s="16"/>
      <c r="D247" s="17"/>
      <c r="E247" s="17"/>
    </row>
    <row r="248" spans="1:5" ht="24.95" customHeight="1">
      <c r="A248" s="15"/>
      <c r="B248" s="16"/>
      <c r="C248" s="16"/>
      <c r="D248" s="17"/>
      <c r="E248" s="17"/>
    </row>
    <row r="249" spans="1:5" ht="24.95" customHeight="1">
      <c r="A249" s="15"/>
      <c r="B249" s="16"/>
      <c r="C249" s="16"/>
      <c r="D249" s="17"/>
      <c r="E249" s="17"/>
    </row>
    <row r="250" spans="1:5" ht="24.95" customHeight="1">
      <c r="A250" s="15"/>
      <c r="B250" s="16"/>
      <c r="C250" s="16"/>
      <c r="D250" s="17"/>
      <c r="E250" s="17"/>
    </row>
    <row r="251" spans="1:5" ht="24.95" customHeight="1">
      <c r="A251" s="15"/>
      <c r="B251" s="16"/>
      <c r="C251" s="16"/>
      <c r="D251" s="17"/>
      <c r="E251" s="17"/>
    </row>
    <row r="252" spans="1:5" ht="24.95" customHeight="1">
      <c r="A252" s="15"/>
      <c r="B252" s="16"/>
      <c r="C252" s="16"/>
      <c r="D252" s="17"/>
      <c r="E252" s="17"/>
    </row>
    <row r="253" spans="1:5" ht="24.95" customHeight="1">
      <c r="A253" s="15"/>
      <c r="B253" s="16"/>
      <c r="C253" s="16"/>
      <c r="D253" s="17"/>
      <c r="E253" s="17"/>
    </row>
    <row r="254" spans="1:5" ht="24.95" customHeight="1">
      <c r="A254" s="15"/>
      <c r="B254" s="16"/>
      <c r="C254" s="16"/>
      <c r="D254" s="17"/>
      <c r="E254" s="17"/>
    </row>
    <row r="255" spans="1:5" ht="24.95" customHeight="1">
      <c r="A255" s="15"/>
      <c r="B255" s="16"/>
      <c r="C255" s="16"/>
      <c r="D255" s="17"/>
      <c r="E255" s="17"/>
    </row>
    <row r="256" spans="1:5" ht="24.95" customHeight="1">
      <c r="A256" s="15"/>
      <c r="B256" s="16"/>
      <c r="C256" s="16"/>
      <c r="D256" s="17"/>
      <c r="E256" s="17"/>
    </row>
    <row r="257" spans="1:5" ht="24.95" customHeight="1">
      <c r="A257" s="15"/>
      <c r="B257" s="16"/>
      <c r="C257" s="16"/>
      <c r="D257" s="17"/>
      <c r="E257" s="17"/>
    </row>
    <row r="258" spans="1:5" ht="24.95" customHeight="1">
      <c r="A258" s="15"/>
      <c r="B258" s="16"/>
      <c r="C258" s="16"/>
      <c r="D258" s="17"/>
      <c r="E258" s="17"/>
    </row>
    <row r="259" spans="1:5" ht="24.95" customHeight="1">
      <c r="A259" s="15"/>
      <c r="B259" s="16"/>
      <c r="C259" s="16"/>
      <c r="D259" s="17"/>
      <c r="E259" s="17"/>
    </row>
    <row r="260" spans="1:5" ht="24.95" customHeight="1">
      <c r="A260" s="15"/>
      <c r="B260" s="16"/>
      <c r="C260" s="16"/>
      <c r="D260" s="17"/>
      <c r="E260" s="17"/>
    </row>
    <row r="261" spans="1:5" ht="24.95" customHeight="1">
      <c r="A261" s="15"/>
      <c r="B261" s="16"/>
      <c r="C261" s="16"/>
      <c r="D261" s="17"/>
      <c r="E261" s="17"/>
    </row>
    <row r="262" spans="1:5" ht="24.95" customHeight="1">
      <c r="A262" s="15"/>
      <c r="B262" s="16"/>
      <c r="C262" s="16"/>
      <c r="D262" s="17"/>
      <c r="E262" s="17"/>
    </row>
    <row r="263" spans="1:5" ht="24.95" customHeight="1">
      <c r="A263" s="15"/>
      <c r="B263" s="16"/>
      <c r="C263" s="16"/>
      <c r="D263" s="17"/>
      <c r="E263" s="17"/>
    </row>
    <row r="264" spans="1:5" ht="24.95" customHeight="1">
      <c r="A264" s="15"/>
      <c r="B264" s="16"/>
      <c r="C264" s="16"/>
      <c r="D264" s="17"/>
      <c r="E264" s="17"/>
    </row>
    <row r="265" spans="1:5" ht="24.95" customHeight="1">
      <c r="A265" s="15"/>
      <c r="B265" s="16"/>
      <c r="C265" s="16"/>
      <c r="D265" s="17"/>
      <c r="E265" s="17"/>
    </row>
    <row r="266" spans="1:5" ht="24.95" customHeight="1">
      <c r="A266" s="15"/>
      <c r="B266" s="16"/>
      <c r="C266" s="16"/>
      <c r="D266" s="17"/>
      <c r="E266" s="17"/>
    </row>
    <row r="267" spans="1:5" ht="24.95" customHeight="1">
      <c r="A267" s="15"/>
      <c r="B267" s="16"/>
      <c r="C267" s="16"/>
      <c r="D267" s="17"/>
      <c r="E267" s="17"/>
    </row>
    <row r="268" spans="1:5" ht="24.95" customHeight="1">
      <c r="A268" s="15"/>
      <c r="B268" s="16"/>
      <c r="C268" s="16"/>
      <c r="D268" s="17"/>
      <c r="E268" s="17"/>
    </row>
    <row r="269" spans="1:5" ht="24.95" customHeight="1">
      <c r="A269" s="15"/>
      <c r="B269" s="16"/>
      <c r="C269" s="16"/>
      <c r="D269" s="17"/>
      <c r="E269" s="17"/>
    </row>
    <row r="270" spans="1:5" ht="24.95" customHeight="1">
      <c r="A270" s="15"/>
      <c r="B270" s="16"/>
      <c r="C270" s="16"/>
      <c r="D270" s="17"/>
      <c r="E270" s="17"/>
    </row>
    <row r="271" spans="1:5" ht="24.95" customHeight="1">
      <c r="A271" s="15"/>
      <c r="B271" s="16"/>
      <c r="C271" s="16"/>
      <c r="D271" s="17"/>
      <c r="E271" s="17"/>
    </row>
    <row r="272" spans="1:5" ht="24.95" customHeight="1">
      <c r="A272" s="15"/>
      <c r="B272" s="16"/>
      <c r="C272" s="16"/>
      <c r="D272" s="17"/>
      <c r="E272" s="17"/>
    </row>
    <row r="273" spans="1:5" ht="24.95" customHeight="1">
      <c r="A273" s="15"/>
      <c r="B273" s="16"/>
      <c r="C273" s="16"/>
      <c r="D273" s="17"/>
      <c r="E273" s="17"/>
    </row>
    <row r="274" spans="1:5" ht="24.95" customHeight="1">
      <c r="A274" s="15"/>
      <c r="B274" s="16"/>
      <c r="C274" s="16"/>
      <c r="D274" s="17"/>
      <c r="E274" s="17"/>
    </row>
    <row r="275" spans="1:5" ht="24.95" customHeight="1">
      <c r="A275" s="15"/>
      <c r="B275" s="16"/>
      <c r="C275" s="16"/>
      <c r="D275" s="17"/>
      <c r="E275" s="17"/>
    </row>
    <row r="276" spans="1:5" ht="24.95" customHeight="1">
      <c r="A276" s="15"/>
      <c r="B276" s="16"/>
      <c r="C276" s="16"/>
      <c r="D276" s="17"/>
      <c r="E276" s="17"/>
    </row>
    <row r="277" spans="1:5" ht="24.95" customHeight="1">
      <c r="A277" s="15"/>
      <c r="B277" s="16"/>
      <c r="C277" s="16"/>
      <c r="D277" s="17"/>
      <c r="E277" s="17"/>
    </row>
    <row r="278" spans="1:5" ht="24.95" customHeight="1">
      <c r="A278" s="15"/>
      <c r="B278" s="16"/>
      <c r="C278" s="16"/>
      <c r="D278" s="17"/>
      <c r="E278" s="17"/>
    </row>
    <row r="279" spans="1:5" ht="24.95" customHeight="1">
      <c r="A279" s="15"/>
      <c r="B279" s="16"/>
      <c r="C279" s="16"/>
      <c r="D279" s="17"/>
      <c r="E279" s="17"/>
    </row>
    <row r="280" spans="1:5" ht="24.95" customHeight="1">
      <c r="A280" s="15"/>
      <c r="B280" s="16"/>
      <c r="C280" s="16"/>
      <c r="D280" s="17"/>
      <c r="E280" s="17"/>
    </row>
    <row r="281" spans="1:5" ht="24.95" customHeight="1">
      <c r="A281" s="15"/>
      <c r="B281" s="16"/>
      <c r="C281" s="16"/>
      <c r="D281" s="17"/>
      <c r="E281" s="17"/>
    </row>
    <row r="282" spans="1:5" ht="24.95" customHeight="1">
      <c r="A282" s="15"/>
      <c r="B282" s="16"/>
      <c r="C282" s="16"/>
      <c r="D282" s="17"/>
      <c r="E282" s="17"/>
    </row>
    <row r="283" spans="1:5" ht="24.95" customHeight="1">
      <c r="A283" s="15"/>
      <c r="B283" s="16"/>
      <c r="C283" s="16"/>
      <c r="D283" s="17"/>
      <c r="E283" s="17"/>
    </row>
    <row r="284" spans="1:5" ht="24.95" customHeight="1">
      <c r="A284" s="15"/>
      <c r="B284" s="16"/>
      <c r="C284" s="16"/>
      <c r="D284" s="17"/>
      <c r="E284" s="17"/>
    </row>
    <row r="285" spans="1:5" ht="24.95" customHeight="1">
      <c r="A285" s="15"/>
      <c r="B285" s="16"/>
      <c r="C285" s="16"/>
      <c r="D285" s="17"/>
      <c r="E285" s="17"/>
    </row>
    <row r="286" spans="1:5" ht="24.95" customHeight="1">
      <c r="A286" s="15"/>
      <c r="B286" s="16"/>
      <c r="C286" s="16"/>
      <c r="D286" s="17"/>
      <c r="E286" s="17"/>
    </row>
    <row r="287" spans="1:5" ht="24.95" customHeight="1">
      <c r="A287" s="15"/>
      <c r="B287" s="16"/>
      <c r="C287" s="16"/>
      <c r="D287" s="17"/>
      <c r="E287" s="17"/>
    </row>
    <row r="288" spans="1:5" ht="24.95" customHeight="1">
      <c r="A288" s="15"/>
      <c r="B288" s="16"/>
      <c r="C288" s="16"/>
      <c r="D288" s="17"/>
      <c r="E288" s="17"/>
    </row>
    <row r="289" spans="1:5" ht="24.95" customHeight="1">
      <c r="A289" s="15"/>
      <c r="B289" s="16"/>
      <c r="C289" s="16"/>
      <c r="D289" s="17"/>
      <c r="E289" s="17"/>
    </row>
    <row r="290" spans="1:5" ht="24.95" customHeight="1">
      <c r="A290" s="15"/>
      <c r="B290" s="16"/>
      <c r="C290" s="16"/>
      <c r="D290" s="17"/>
      <c r="E290" s="17"/>
    </row>
    <row r="291" spans="1:5" ht="24.95" customHeight="1">
      <c r="A291" s="15"/>
      <c r="B291" s="16"/>
      <c r="C291" s="16"/>
      <c r="D291" s="17"/>
      <c r="E291" s="17"/>
    </row>
    <row r="292" spans="1:5" ht="24.95" customHeight="1">
      <c r="A292" s="15"/>
      <c r="B292" s="16"/>
      <c r="C292" s="16"/>
      <c r="D292" s="17"/>
      <c r="E292" s="17"/>
    </row>
    <row r="293" spans="1:5" ht="24.95" customHeight="1">
      <c r="A293" s="15"/>
      <c r="B293" s="16"/>
      <c r="C293" s="16"/>
      <c r="D293" s="17"/>
      <c r="E293" s="17"/>
    </row>
    <row r="294" spans="1:5" ht="24.95" customHeight="1">
      <c r="A294" s="15"/>
      <c r="B294" s="16"/>
      <c r="C294" s="16"/>
      <c r="D294" s="17"/>
      <c r="E294" s="17"/>
    </row>
    <row r="295" spans="1:5" ht="24.95" customHeight="1">
      <c r="A295" s="15"/>
      <c r="B295" s="16"/>
      <c r="C295" s="16"/>
      <c r="D295" s="17"/>
      <c r="E295" s="17"/>
    </row>
    <row r="296" spans="1:5" ht="24.95" customHeight="1">
      <c r="A296" s="15"/>
      <c r="B296" s="16"/>
      <c r="C296" s="16"/>
      <c r="D296" s="17"/>
      <c r="E296" s="17"/>
    </row>
    <row r="297" spans="1:5" ht="24.95" customHeight="1">
      <c r="A297" s="15"/>
      <c r="B297" s="16"/>
      <c r="C297" s="16"/>
      <c r="D297" s="17"/>
      <c r="E297" s="17"/>
    </row>
    <row r="298" spans="1:5" ht="24.95" customHeight="1">
      <c r="A298" s="15"/>
      <c r="B298" s="16"/>
      <c r="C298" s="16"/>
      <c r="D298" s="17"/>
      <c r="E298" s="17"/>
    </row>
    <row r="299" spans="1:5" ht="24.95" customHeight="1">
      <c r="A299" s="15"/>
      <c r="B299" s="16"/>
      <c r="C299" s="16"/>
      <c r="D299" s="17"/>
      <c r="E299" s="17"/>
    </row>
    <row r="300" spans="1:5" ht="24.95" customHeight="1">
      <c r="A300" s="15"/>
      <c r="B300" s="16"/>
      <c r="C300" s="16"/>
      <c r="D300" s="17"/>
      <c r="E300" s="17"/>
    </row>
    <row r="301" spans="1:5" ht="24.95" customHeight="1">
      <c r="A301" s="15"/>
      <c r="B301" s="16"/>
      <c r="C301" s="16"/>
      <c r="D301" s="17"/>
      <c r="E301" s="17"/>
    </row>
    <row r="302" spans="1:5" ht="24.95" customHeight="1">
      <c r="A302" s="15"/>
      <c r="B302" s="16"/>
      <c r="C302" s="16"/>
      <c r="D302" s="17"/>
      <c r="E302" s="17"/>
    </row>
    <row r="303" spans="1:5" ht="24.95" customHeight="1">
      <c r="A303" s="15"/>
      <c r="B303" s="16"/>
      <c r="C303" s="16"/>
      <c r="D303" s="17"/>
      <c r="E303" s="17"/>
    </row>
    <row r="304" spans="1:5" ht="24.95" customHeight="1">
      <c r="A304" s="15"/>
      <c r="B304" s="16"/>
      <c r="C304" s="16"/>
      <c r="D304" s="17"/>
      <c r="E304" s="17"/>
    </row>
    <row r="305" spans="1:5" ht="24.95" customHeight="1">
      <c r="A305" s="15"/>
      <c r="B305" s="16"/>
      <c r="C305" s="16"/>
      <c r="D305" s="17"/>
      <c r="E305" s="17"/>
    </row>
    <row r="306" spans="1:5" ht="24.95" customHeight="1">
      <c r="A306" s="15"/>
      <c r="B306" s="16"/>
      <c r="C306" s="16"/>
      <c r="D306" s="17"/>
      <c r="E306" s="17"/>
    </row>
    <row r="307" spans="1:5" ht="24.95" customHeight="1">
      <c r="A307" s="15"/>
      <c r="B307" s="16"/>
      <c r="C307" s="16"/>
      <c r="D307" s="17"/>
      <c r="E307" s="17"/>
    </row>
    <row r="308" spans="1:5" ht="24.95" customHeight="1">
      <c r="A308" s="15"/>
      <c r="B308" s="16"/>
      <c r="C308" s="16"/>
      <c r="D308" s="17"/>
      <c r="E308" s="17"/>
    </row>
    <row r="309" spans="1:5" ht="24.95" customHeight="1">
      <c r="A309" s="15"/>
      <c r="B309" s="16"/>
      <c r="C309" s="16"/>
      <c r="D309" s="17"/>
      <c r="E309" s="17"/>
    </row>
    <row r="310" spans="1:5" ht="24.95" customHeight="1">
      <c r="A310" s="15"/>
      <c r="B310" s="16"/>
      <c r="C310" s="16"/>
      <c r="D310" s="17"/>
      <c r="E310" s="17"/>
    </row>
    <row r="311" spans="1:5" ht="24.95" customHeight="1">
      <c r="A311" s="15"/>
      <c r="B311" s="16"/>
      <c r="C311" s="16"/>
      <c r="D311" s="17"/>
      <c r="E311" s="17"/>
    </row>
    <row r="312" spans="1:5" ht="24.95" customHeight="1">
      <c r="A312" s="15"/>
      <c r="B312" s="16"/>
      <c r="C312" s="16"/>
      <c r="D312" s="17"/>
      <c r="E312" s="17"/>
    </row>
    <row r="313" spans="1:5" ht="24.95" customHeight="1">
      <c r="A313" s="15"/>
      <c r="B313" s="16"/>
      <c r="C313" s="16"/>
      <c r="D313" s="17"/>
      <c r="E313" s="17"/>
    </row>
    <row r="314" spans="1:5" ht="24.95" customHeight="1">
      <c r="A314" s="15"/>
      <c r="B314" s="16"/>
      <c r="C314" s="16"/>
      <c r="D314" s="17"/>
      <c r="E314" s="17"/>
    </row>
    <row r="315" spans="1:5" ht="24.95" customHeight="1">
      <c r="A315" s="15"/>
      <c r="B315" s="16"/>
      <c r="C315" s="16"/>
      <c r="D315" s="17"/>
      <c r="E315" s="17"/>
    </row>
    <row r="316" spans="1:5" ht="24.95" customHeight="1">
      <c r="A316" s="15"/>
      <c r="B316" s="16"/>
      <c r="C316" s="16"/>
      <c r="D316" s="17"/>
      <c r="E316" s="17"/>
    </row>
    <row r="317" spans="1:5" ht="24.95" customHeight="1">
      <c r="A317" s="15"/>
      <c r="B317" s="16"/>
      <c r="C317" s="16"/>
      <c r="D317" s="17"/>
      <c r="E317" s="17"/>
    </row>
    <row r="318" spans="1:5" ht="24.95" customHeight="1">
      <c r="A318" s="15"/>
      <c r="B318" s="16"/>
      <c r="C318" s="16"/>
      <c r="D318" s="17"/>
      <c r="E318" s="17"/>
    </row>
    <row r="319" spans="1:5" ht="24.95" customHeight="1">
      <c r="A319" s="15"/>
      <c r="B319" s="16"/>
      <c r="C319" s="16"/>
      <c r="D319" s="17"/>
      <c r="E319" s="17"/>
    </row>
    <row r="320" spans="1:5" ht="24.95" customHeight="1">
      <c r="A320" s="15"/>
      <c r="B320" s="16"/>
      <c r="C320" s="16"/>
      <c r="D320" s="17"/>
      <c r="E320" s="17"/>
    </row>
    <row r="321" spans="1:5" ht="24.95" customHeight="1">
      <c r="A321" s="15"/>
      <c r="B321" s="16"/>
      <c r="C321" s="16"/>
      <c r="D321" s="17"/>
      <c r="E321" s="17"/>
    </row>
    <row r="322" spans="1:5" ht="24.95" customHeight="1">
      <c r="A322" s="15"/>
      <c r="B322" s="16"/>
      <c r="C322" s="16"/>
      <c r="D322" s="17"/>
      <c r="E322" s="17"/>
    </row>
    <row r="323" spans="1:5" ht="24.95" customHeight="1">
      <c r="A323" s="15"/>
      <c r="B323" s="16"/>
      <c r="C323" s="16"/>
      <c r="D323" s="17"/>
      <c r="E323" s="17"/>
    </row>
    <row r="324" spans="1:5" ht="24.95" customHeight="1">
      <c r="A324" s="15"/>
      <c r="B324" s="16"/>
      <c r="C324" s="16"/>
      <c r="D324" s="17"/>
      <c r="E324" s="17"/>
    </row>
    <row r="325" spans="1:5" ht="24.95" customHeight="1">
      <c r="A325" s="15"/>
      <c r="B325" s="16"/>
      <c r="C325" s="16"/>
      <c r="D325" s="17"/>
      <c r="E325" s="17"/>
    </row>
    <row r="326" spans="1:5" ht="24.95" customHeight="1">
      <c r="A326" s="15"/>
      <c r="B326" s="16"/>
      <c r="C326" s="16"/>
      <c r="D326" s="17"/>
      <c r="E326" s="17"/>
    </row>
    <row r="327" spans="1:5" ht="24.95" customHeight="1">
      <c r="A327" s="15"/>
      <c r="B327" s="16"/>
      <c r="C327" s="16"/>
      <c r="D327" s="17"/>
      <c r="E327" s="17"/>
    </row>
    <row r="328" spans="1:5" ht="24.95" customHeight="1">
      <c r="A328" s="15"/>
      <c r="B328" s="16"/>
      <c r="C328" s="16"/>
      <c r="D328" s="17"/>
      <c r="E328" s="17"/>
    </row>
    <row r="329" spans="1:5" ht="24.95" customHeight="1">
      <c r="A329" s="15"/>
      <c r="B329" s="16"/>
      <c r="C329" s="16"/>
      <c r="D329" s="17"/>
      <c r="E329" s="17"/>
    </row>
    <row r="330" spans="1:5" ht="24.95" customHeight="1">
      <c r="A330" s="15"/>
      <c r="B330" s="16"/>
      <c r="C330" s="16"/>
      <c r="D330" s="17"/>
      <c r="E330" s="17"/>
    </row>
    <row r="331" spans="1:5" ht="24.95" customHeight="1">
      <c r="A331" s="15"/>
      <c r="B331" s="16"/>
      <c r="C331" s="16"/>
      <c r="D331" s="17"/>
      <c r="E331" s="17"/>
    </row>
    <row r="332" spans="1:5" ht="24.95" customHeight="1">
      <c r="A332" s="15"/>
      <c r="B332" s="16"/>
      <c r="C332" s="16"/>
      <c r="D332" s="17"/>
      <c r="E332" s="17"/>
    </row>
    <row r="333" spans="1:5" ht="24.95" customHeight="1">
      <c r="A333" s="15"/>
      <c r="B333" s="16"/>
      <c r="C333" s="16"/>
      <c r="D333" s="17"/>
      <c r="E333" s="17"/>
    </row>
    <row r="334" spans="1:5" ht="24.95" customHeight="1">
      <c r="A334" s="15"/>
      <c r="B334" s="16"/>
      <c r="C334" s="16"/>
      <c r="D334" s="17"/>
      <c r="E334" s="17"/>
    </row>
    <row r="335" spans="1:5" ht="24.95" customHeight="1">
      <c r="A335" s="15"/>
      <c r="B335" s="16"/>
      <c r="C335" s="16"/>
      <c r="D335" s="17"/>
      <c r="E335" s="17"/>
    </row>
    <row r="336" spans="1:5" ht="24.95" customHeight="1">
      <c r="A336" s="15"/>
      <c r="B336" s="16"/>
      <c r="C336" s="16"/>
      <c r="D336" s="17"/>
      <c r="E336" s="17"/>
    </row>
    <row r="337" spans="1:5" ht="24.95" customHeight="1">
      <c r="A337" s="15"/>
      <c r="B337" s="16"/>
      <c r="C337" s="16"/>
      <c r="D337" s="17"/>
      <c r="E337" s="17"/>
    </row>
    <row r="338" spans="1:5" ht="24.95" customHeight="1">
      <c r="A338" s="15"/>
      <c r="B338" s="16"/>
      <c r="C338" s="16"/>
      <c r="D338" s="17"/>
      <c r="E338" s="17"/>
    </row>
    <row r="339" spans="1:5" ht="24.95" customHeight="1">
      <c r="A339" s="15"/>
      <c r="B339" s="16"/>
      <c r="C339" s="16"/>
      <c r="D339" s="17"/>
      <c r="E339" s="17"/>
    </row>
    <row r="340" spans="1:5" ht="24.95" customHeight="1">
      <c r="A340" s="15"/>
      <c r="B340" s="16"/>
      <c r="C340" s="16"/>
      <c r="D340" s="17"/>
      <c r="E340" s="17"/>
    </row>
    <row r="341" spans="1:5" ht="24.95" customHeight="1">
      <c r="A341" s="15"/>
      <c r="B341" s="16"/>
      <c r="C341" s="16"/>
      <c r="D341" s="17"/>
      <c r="E341" s="17"/>
    </row>
    <row r="342" spans="1:5" ht="24.95" customHeight="1">
      <c r="A342" s="15"/>
      <c r="B342" s="16"/>
      <c r="C342" s="16"/>
      <c r="D342" s="17"/>
      <c r="E342" s="17"/>
    </row>
    <row r="343" spans="1:5" ht="24.95" customHeight="1">
      <c r="A343" s="15"/>
      <c r="B343" s="16"/>
      <c r="C343" s="16"/>
      <c r="D343" s="17"/>
      <c r="E343" s="17"/>
    </row>
    <row r="344" spans="1:5" ht="24.95" customHeight="1">
      <c r="A344" s="15"/>
      <c r="B344" s="16"/>
      <c r="C344" s="16"/>
      <c r="D344" s="17"/>
      <c r="E344" s="17"/>
    </row>
    <row r="345" spans="1:5" ht="24.95" customHeight="1">
      <c r="A345" s="15"/>
      <c r="B345" s="16"/>
      <c r="C345" s="16"/>
      <c r="D345" s="17"/>
      <c r="E345" s="17"/>
    </row>
    <row r="346" spans="1:5" ht="24.95" customHeight="1">
      <c r="A346" s="15"/>
      <c r="B346" s="16"/>
      <c r="C346" s="16"/>
      <c r="D346" s="17"/>
      <c r="E346" s="17"/>
    </row>
    <row r="347" spans="1:5" ht="24.95" customHeight="1">
      <c r="A347" s="15"/>
      <c r="B347" s="16"/>
      <c r="C347" s="16"/>
      <c r="D347" s="17"/>
      <c r="E347" s="17"/>
    </row>
    <row r="348" spans="1:5" ht="24.95" customHeight="1">
      <c r="A348" s="15"/>
      <c r="B348" s="16"/>
      <c r="C348" s="16"/>
      <c r="D348" s="17"/>
      <c r="E348" s="17"/>
    </row>
    <row r="349" spans="1:5" ht="24.95" customHeight="1">
      <c r="A349" s="15"/>
      <c r="B349" s="16"/>
      <c r="C349" s="16"/>
      <c r="D349" s="17"/>
      <c r="E349" s="17"/>
    </row>
    <row r="350" spans="1:5" ht="24.95" customHeight="1">
      <c r="A350" s="15"/>
      <c r="B350" s="16"/>
      <c r="C350" s="16"/>
      <c r="D350" s="17"/>
      <c r="E350" s="17"/>
    </row>
    <row r="351" spans="1:5" ht="24.95" customHeight="1">
      <c r="A351" s="15"/>
      <c r="B351" s="16"/>
      <c r="C351" s="16"/>
      <c r="D351" s="17"/>
      <c r="E351" s="17"/>
    </row>
    <row r="352" spans="1:5" ht="24.95" customHeight="1">
      <c r="A352" s="15"/>
      <c r="B352" s="16"/>
      <c r="C352" s="16"/>
      <c r="D352" s="17"/>
      <c r="E352" s="17"/>
    </row>
    <row r="353" spans="1:5" ht="24.95" customHeight="1">
      <c r="A353" s="15"/>
      <c r="B353" s="16"/>
      <c r="C353" s="16"/>
      <c r="D353" s="17"/>
      <c r="E353" s="17"/>
    </row>
    <row r="354" spans="1:5" ht="24.95" customHeight="1">
      <c r="A354" s="15"/>
      <c r="B354" s="16"/>
      <c r="C354" s="16"/>
      <c r="D354" s="17"/>
      <c r="E354" s="17"/>
    </row>
    <row r="355" spans="1:5" ht="24.95" customHeight="1">
      <c r="A355" s="15"/>
      <c r="B355" s="16"/>
      <c r="C355" s="16"/>
      <c r="D355" s="17"/>
      <c r="E355" s="17"/>
    </row>
    <row r="356" spans="1:5" ht="24.95" customHeight="1">
      <c r="A356" s="15"/>
      <c r="B356" s="16"/>
      <c r="C356" s="16"/>
      <c r="D356" s="17"/>
      <c r="E356" s="17"/>
    </row>
    <row r="357" spans="1:5" ht="24.95" customHeight="1">
      <c r="A357" s="15"/>
      <c r="B357" s="16"/>
      <c r="C357" s="16"/>
      <c r="D357" s="17"/>
      <c r="E357" s="17"/>
    </row>
    <row r="358" spans="1:5" ht="24.95" customHeight="1">
      <c r="A358" s="15"/>
      <c r="B358" s="16"/>
      <c r="C358" s="16"/>
      <c r="D358" s="17"/>
      <c r="E358" s="17"/>
    </row>
    <row r="359" spans="1:5" ht="24.95" customHeight="1">
      <c r="A359" s="15"/>
      <c r="B359" s="16"/>
      <c r="C359" s="16"/>
      <c r="D359" s="17"/>
      <c r="E359" s="17"/>
    </row>
    <row r="360" spans="1:5" ht="24.95" customHeight="1">
      <c r="A360" s="15"/>
      <c r="B360" s="16"/>
      <c r="C360" s="16"/>
      <c r="D360" s="17"/>
      <c r="E360" s="17"/>
    </row>
    <row r="361" spans="1:5" ht="24.95" customHeight="1">
      <c r="A361" s="15"/>
      <c r="B361" s="16"/>
      <c r="C361" s="16"/>
      <c r="D361" s="17"/>
      <c r="E361" s="17"/>
    </row>
    <row r="362" spans="1:5" ht="24.95" customHeight="1">
      <c r="A362" s="15"/>
      <c r="B362" s="16"/>
      <c r="C362" s="16"/>
      <c r="D362" s="17"/>
      <c r="E362" s="17"/>
    </row>
    <row r="363" spans="1:5" ht="24.95" customHeight="1">
      <c r="A363" s="15"/>
      <c r="B363" s="16"/>
      <c r="C363" s="16"/>
      <c r="D363" s="17"/>
      <c r="E363" s="17"/>
    </row>
    <row r="364" spans="1:5" ht="24.95" customHeight="1">
      <c r="A364" s="15"/>
      <c r="B364" s="16"/>
      <c r="C364" s="16"/>
      <c r="D364" s="17"/>
      <c r="E364" s="17"/>
    </row>
    <row r="365" spans="1:5" ht="24.95" customHeight="1">
      <c r="A365" s="15"/>
      <c r="B365" s="16"/>
      <c r="C365" s="16"/>
      <c r="D365" s="17"/>
      <c r="E365" s="17"/>
    </row>
    <row r="366" spans="1:5" ht="24.95" customHeight="1">
      <c r="A366" s="15"/>
      <c r="B366" s="16"/>
      <c r="C366" s="16"/>
      <c r="D366" s="17"/>
      <c r="E366" s="17"/>
    </row>
    <row r="367" spans="1:5" ht="24.95" customHeight="1">
      <c r="A367" s="15"/>
      <c r="B367" s="16"/>
      <c r="C367" s="16"/>
      <c r="D367" s="17"/>
      <c r="E367" s="17"/>
    </row>
    <row r="368" spans="1:5" ht="24.95" customHeight="1">
      <c r="A368" s="15"/>
      <c r="B368" s="16"/>
      <c r="C368" s="16"/>
      <c r="D368" s="17"/>
      <c r="E368" s="17"/>
    </row>
    <row r="369" spans="1:5" ht="24.95" customHeight="1">
      <c r="A369" s="15"/>
      <c r="B369" s="16"/>
      <c r="C369" s="16"/>
      <c r="D369" s="17"/>
      <c r="E369" s="17"/>
    </row>
    <row r="370" spans="1:5" ht="24.95" customHeight="1">
      <c r="A370" s="15"/>
      <c r="B370" s="16"/>
      <c r="C370" s="16"/>
      <c r="D370" s="17"/>
      <c r="E370" s="17"/>
    </row>
    <row r="371" spans="1:5" ht="24.95" customHeight="1">
      <c r="A371" s="15"/>
      <c r="B371" s="16"/>
      <c r="C371" s="16"/>
      <c r="D371" s="17"/>
      <c r="E371" s="17"/>
    </row>
    <row r="372" spans="1:5" ht="24.95" customHeight="1">
      <c r="A372" s="15"/>
      <c r="B372" s="16"/>
      <c r="C372" s="16"/>
      <c r="D372" s="17"/>
      <c r="E372" s="17"/>
    </row>
    <row r="373" spans="1:5" ht="24.95" customHeight="1">
      <c r="A373" s="15"/>
      <c r="B373" s="16"/>
      <c r="C373" s="16"/>
      <c r="D373" s="17"/>
      <c r="E373" s="17"/>
    </row>
    <row r="374" spans="1:5" ht="24.95" customHeight="1">
      <c r="A374" s="15"/>
      <c r="B374" s="16"/>
      <c r="C374" s="16"/>
      <c r="D374" s="17"/>
      <c r="E374" s="17"/>
    </row>
    <row r="375" spans="1:5" ht="24.95" customHeight="1">
      <c r="A375" s="15"/>
      <c r="B375" s="16"/>
      <c r="C375" s="16"/>
      <c r="D375" s="17"/>
      <c r="E375" s="17"/>
    </row>
    <row r="376" spans="1:5" ht="24.95" customHeight="1">
      <c r="A376" s="15"/>
      <c r="B376" s="16"/>
      <c r="C376" s="16"/>
      <c r="D376" s="17"/>
      <c r="E376" s="17"/>
    </row>
    <row r="377" spans="1:5" ht="24.95" customHeight="1">
      <c r="A377" s="15"/>
      <c r="B377" s="16"/>
      <c r="C377" s="16"/>
      <c r="D377" s="17"/>
      <c r="E377" s="17"/>
    </row>
    <row r="378" spans="1:5" ht="24.95" customHeight="1">
      <c r="A378" s="15"/>
      <c r="B378" s="16"/>
      <c r="C378" s="16"/>
      <c r="D378" s="17"/>
      <c r="E378" s="17"/>
    </row>
    <row r="379" spans="1:5" ht="24.95" customHeight="1">
      <c r="A379" s="15"/>
      <c r="B379" s="16"/>
      <c r="C379" s="16"/>
      <c r="D379" s="17"/>
      <c r="E379" s="17"/>
    </row>
    <row r="380" spans="1:5" ht="24.95" customHeight="1">
      <c r="A380" s="15"/>
      <c r="B380" s="16"/>
      <c r="C380" s="16"/>
      <c r="D380" s="17"/>
      <c r="E380" s="17"/>
    </row>
    <row r="381" spans="1:5" ht="24.95" customHeight="1">
      <c r="A381" s="15"/>
      <c r="B381" s="16"/>
      <c r="C381" s="16"/>
      <c r="D381" s="17"/>
      <c r="E381" s="17"/>
    </row>
    <row r="382" spans="1:5" ht="24.95" customHeight="1">
      <c r="A382" s="15"/>
      <c r="B382" s="16"/>
      <c r="C382" s="16"/>
      <c r="D382" s="17"/>
      <c r="E382" s="17"/>
    </row>
    <row r="383" spans="1:5" ht="24.95" customHeight="1">
      <c r="A383" s="15"/>
      <c r="B383" s="16"/>
      <c r="C383" s="16"/>
      <c r="D383" s="17"/>
      <c r="E383" s="17"/>
    </row>
    <row r="384" spans="1:5" ht="24.95" customHeight="1">
      <c r="A384" s="15"/>
      <c r="B384" s="16"/>
      <c r="C384" s="16"/>
      <c r="D384" s="17"/>
      <c r="E384" s="17"/>
    </row>
    <row r="385" spans="1:5" ht="24.95" customHeight="1">
      <c r="A385" s="15"/>
      <c r="B385" s="16"/>
      <c r="C385" s="16"/>
      <c r="D385" s="17"/>
      <c r="E385" s="17"/>
    </row>
    <row r="386" spans="1:5" ht="24.95" customHeight="1">
      <c r="A386" s="15"/>
      <c r="B386" s="16"/>
      <c r="C386" s="16"/>
      <c r="D386" s="17"/>
      <c r="E386" s="17"/>
    </row>
    <row r="387" spans="1:5" ht="24.95" customHeight="1">
      <c r="A387" s="15"/>
      <c r="B387" s="16"/>
      <c r="C387" s="16"/>
      <c r="D387" s="17"/>
      <c r="E387" s="17"/>
    </row>
    <row r="388" spans="1:5" ht="24.95" customHeight="1">
      <c r="A388" s="15"/>
      <c r="B388" s="16"/>
      <c r="C388" s="16"/>
      <c r="D388" s="17"/>
      <c r="E388" s="17"/>
    </row>
    <row r="389" spans="1:5" ht="24.95" customHeight="1">
      <c r="A389" s="15"/>
      <c r="B389" s="16"/>
      <c r="C389" s="16"/>
      <c r="D389" s="17"/>
      <c r="E389" s="17"/>
    </row>
    <row r="390" spans="1:5" ht="24.95" customHeight="1">
      <c r="A390" s="15"/>
      <c r="B390" s="16"/>
      <c r="C390" s="16"/>
      <c r="D390" s="17"/>
      <c r="E390" s="17"/>
    </row>
    <row r="391" spans="1:5" ht="24.95" customHeight="1">
      <c r="A391" s="15"/>
      <c r="B391" s="16"/>
      <c r="C391" s="16"/>
      <c r="D391" s="17"/>
      <c r="E391" s="17"/>
    </row>
    <row r="392" spans="1:5" ht="24.95" customHeight="1">
      <c r="A392" s="15"/>
      <c r="B392" s="16"/>
      <c r="C392" s="16"/>
      <c r="D392" s="17"/>
      <c r="E392" s="17"/>
    </row>
    <row r="393" spans="1:5" ht="24.95" customHeight="1">
      <c r="A393" s="15"/>
      <c r="B393" s="16"/>
      <c r="C393" s="16"/>
      <c r="D393" s="17"/>
      <c r="E393" s="17"/>
    </row>
    <row r="394" spans="1:5" ht="24.95" customHeight="1">
      <c r="A394" s="15"/>
      <c r="B394" s="16"/>
      <c r="C394" s="16"/>
      <c r="D394" s="17"/>
      <c r="E394" s="17"/>
    </row>
    <row r="395" spans="1:5" ht="24.95" customHeight="1">
      <c r="A395" s="15"/>
      <c r="B395" s="16"/>
      <c r="C395" s="16"/>
      <c r="D395" s="17"/>
      <c r="E395" s="17"/>
    </row>
    <row r="396" spans="1:5" ht="24.95" customHeight="1">
      <c r="A396" s="15"/>
      <c r="B396" s="16"/>
      <c r="C396" s="16"/>
      <c r="D396" s="17"/>
      <c r="E396" s="17"/>
    </row>
    <row r="397" spans="1:5" ht="24.95" customHeight="1">
      <c r="A397" s="15"/>
      <c r="B397" s="16"/>
      <c r="C397" s="16"/>
      <c r="D397" s="17"/>
      <c r="E397" s="17"/>
    </row>
    <row r="398" spans="1:5" ht="24.95" customHeight="1">
      <c r="A398" s="15"/>
      <c r="B398" s="16"/>
      <c r="C398" s="16"/>
      <c r="D398" s="17"/>
      <c r="E398" s="17"/>
    </row>
    <row r="399" spans="1:5" ht="24.95" customHeight="1">
      <c r="A399" s="15"/>
      <c r="B399" s="16"/>
      <c r="C399" s="16"/>
      <c r="D399" s="17"/>
      <c r="E399" s="17"/>
    </row>
    <row r="400" spans="1:5" ht="24.95" customHeight="1">
      <c r="A400" s="15"/>
      <c r="B400" s="16"/>
      <c r="C400" s="16"/>
      <c r="D400" s="17"/>
      <c r="E400" s="17"/>
    </row>
    <row r="401" spans="1:5" ht="24.95" customHeight="1">
      <c r="A401" s="15"/>
      <c r="B401" s="16"/>
      <c r="C401" s="16"/>
      <c r="D401" s="17"/>
      <c r="E401" s="17"/>
    </row>
    <row r="402" spans="1:5" ht="24.95" customHeight="1">
      <c r="A402" s="15"/>
      <c r="B402" s="16"/>
      <c r="C402" s="16"/>
      <c r="D402" s="17"/>
      <c r="E402" s="17"/>
    </row>
    <row r="403" spans="1:5" ht="24.95" customHeight="1">
      <c r="A403" s="15"/>
      <c r="B403" s="16"/>
      <c r="C403" s="16"/>
      <c r="D403" s="17"/>
      <c r="E403" s="17"/>
    </row>
    <row r="404" spans="1:5" ht="24.95" customHeight="1">
      <c r="A404" s="15"/>
      <c r="B404" s="16"/>
      <c r="C404" s="16"/>
      <c r="D404" s="17"/>
      <c r="E404" s="17"/>
    </row>
    <row r="405" spans="1:5" ht="24.95" customHeight="1">
      <c r="A405" s="15"/>
      <c r="B405" s="16"/>
      <c r="C405" s="16"/>
      <c r="D405" s="17"/>
      <c r="E405" s="17"/>
    </row>
    <row r="406" spans="1:5" ht="24.95" customHeight="1">
      <c r="A406" s="15"/>
      <c r="B406" s="16"/>
      <c r="C406" s="16"/>
      <c r="D406" s="17"/>
      <c r="E406" s="17"/>
    </row>
    <row r="407" spans="1:5" ht="24.95" customHeight="1">
      <c r="A407" s="15"/>
      <c r="B407" s="16"/>
      <c r="C407" s="16"/>
      <c r="D407" s="17"/>
      <c r="E407" s="17"/>
    </row>
    <row r="408" spans="1:5" ht="24.95" customHeight="1">
      <c r="A408" s="15"/>
      <c r="B408" s="16"/>
      <c r="C408" s="16"/>
      <c r="D408" s="17"/>
      <c r="E408" s="17"/>
    </row>
    <row r="409" spans="1:5" ht="24.95" customHeight="1">
      <c r="A409" s="15"/>
      <c r="B409" s="16"/>
      <c r="C409" s="16"/>
      <c r="D409" s="17"/>
      <c r="E409" s="17"/>
    </row>
    <row r="410" spans="1:5" ht="24.95" customHeight="1">
      <c r="A410" s="15"/>
      <c r="B410" s="16"/>
      <c r="C410" s="16"/>
      <c r="D410" s="17"/>
      <c r="E410" s="17"/>
    </row>
    <row r="411" spans="1:5" ht="24.95" customHeight="1">
      <c r="A411" s="15"/>
      <c r="B411" s="16"/>
      <c r="C411" s="16"/>
      <c r="D411" s="17"/>
      <c r="E411" s="17"/>
    </row>
    <row r="412" spans="1:5" ht="24.95" customHeight="1">
      <c r="A412" s="15"/>
      <c r="B412" s="16"/>
      <c r="C412" s="16"/>
      <c r="D412" s="17"/>
      <c r="E412" s="17"/>
    </row>
    <row r="413" spans="1:5" ht="24.95" customHeight="1">
      <c r="A413" s="15"/>
      <c r="B413" s="16"/>
      <c r="C413" s="16"/>
      <c r="D413" s="17"/>
      <c r="E413" s="17"/>
    </row>
    <row r="414" spans="1:5" ht="24.95" customHeight="1">
      <c r="A414" s="15"/>
      <c r="B414" s="16"/>
      <c r="C414" s="16"/>
      <c r="D414" s="17"/>
      <c r="E414" s="17"/>
    </row>
    <row r="415" spans="1:5" ht="24.95" customHeight="1">
      <c r="A415" s="15"/>
      <c r="B415" s="16"/>
      <c r="C415" s="16"/>
      <c r="D415" s="17"/>
      <c r="E415" s="17"/>
    </row>
    <row r="416" spans="1:5" ht="24.95" customHeight="1">
      <c r="A416" s="15"/>
      <c r="B416" s="16"/>
      <c r="C416" s="16"/>
      <c r="D416" s="17"/>
      <c r="E416" s="17"/>
    </row>
    <row r="417" spans="1:5" ht="24.95" customHeight="1">
      <c r="A417" s="15"/>
      <c r="B417" s="16"/>
      <c r="C417" s="16"/>
      <c r="D417" s="17"/>
      <c r="E417" s="17"/>
    </row>
    <row r="418" spans="1:5" ht="24.95" customHeight="1">
      <c r="A418" s="15"/>
      <c r="B418" s="16"/>
      <c r="C418" s="16"/>
      <c r="D418" s="17"/>
      <c r="E418" s="17"/>
    </row>
    <row r="419" spans="1:5" ht="24.95" customHeight="1">
      <c r="A419" s="15"/>
      <c r="B419" s="16"/>
      <c r="C419" s="16"/>
      <c r="D419" s="17"/>
      <c r="E419" s="17"/>
    </row>
    <row r="420" spans="1:5" ht="24.95" customHeight="1">
      <c r="A420" s="15"/>
      <c r="B420" s="16"/>
      <c r="C420" s="16"/>
      <c r="D420" s="17"/>
      <c r="E420" s="17"/>
    </row>
    <row r="421" spans="1:5" ht="24.95" customHeight="1">
      <c r="A421" s="15"/>
      <c r="B421" s="16"/>
      <c r="C421" s="16"/>
      <c r="D421" s="17"/>
      <c r="E421" s="17"/>
    </row>
    <row r="422" spans="1:5" ht="24.95" customHeight="1">
      <c r="A422" s="15"/>
      <c r="B422" s="16"/>
      <c r="C422" s="16"/>
      <c r="D422" s="17"/>
      <c r="E422" s="17"/>
    </row>
    <row r="423" spans="1:5" ht="24.95" customHeight="1">
      <c r="A423" s="15"/>
      <c r="B423" s="16"/>
      <c r="C423" s="16"/>
      <c r="D423" s="17"/>
      <c r="E423" s="17"/>
    </row>
    <row r="424" spans="1:5" ht="24.95" customHeight="1">
      <c r="A424" s="15"/>
      <c r="B424" s="16"/>
      <c r="C424" s="16"/>
      <c r="D424" s="17"/>
      <c r="E424" s="17"/>
    </row>
    <row r="425" spans="1:5" ht="24.95" customHeight="1">
      <c r="A425" s="15"/>
      <c r="B425" s="16"/>
      <c r="C425" s="16"/>
      <c r="D425" s="17"/>
      <c r="E425" s="17"/>
    </row>
    <row r="426" spans="1:5" ht="24.95" customHeight="1">
      <c r="A426" s="15"/>
      <c r="B426" s="16"/>
      <c r="C426" s="16"/>
      <c r="D426" s="17"/>
      <c r="E426" s="17"/>
    </row>
    <row r="427" spans="1:5" ht="24.95" customHeight="1">
      <c r="A427" s="15"/>
      <c r="B427" s="16"/>
      <c r="C427" s="16"/>
      <c r="D427" s="17"/>
      <c r="E427" s="17"/>
    </row>
    <row r="428" spans="1:5" ht="24.95" customHeight="1">
      <c r="A428" s="15"/>
      <c r="B428" s="16"/>
      <c r="C428" s="16"/>
      <c r="D428" s="17"/>
      <c r="E428" s="17"/>
    </row>
    <row r="429" spans="1:5" ht="24.95" customHeight="1">
      <c r="A429" s="15"/>
      <c r="B429" s="16"/>
      <c r="C429" s="16"/>
      <c r="D429" s="17"/>
      <c r="E429" s="17"/>
    </row>
    <row r="430" spans="1:5" ht="24.95" customHeight="1">
      <c r="A430" s="15"/>
      <c r="B430" s="16"/>
      <c r="C430" s="16"/>
      <c r="D430" s="17"/>
      <c r="E430" s="17"/>
    </row>
    <row r="431" spans="1:5" ht="24.95" customHeight="1">
      <c r="A431" s="15"/>
      <c r="B431" s="16"/>
      <c r="C431" s="16"/>
      <c r="D431" s="17"/>
      <c r="E431" s="17"/>
    </row>
    <row r="432" spans="1:5" ht="24.95" customHeight="1">
      <c r="A432" s="15"/>
      <c r="B432" s="16"/>
      <c r="C432" s="16"/>
      <c r="D432" s="17"/>
      <c r="E432" s="17"/>
    </row>
    <row r="433" spans="1:5" ht="24.95" customHeight="1">
      <c r="A433" s="15"/>
      <c r="B433" s="16"/>
      <c r="C433" s="16"/>
      <c r="D433" s="17"/>
      <c r="E433" s="17"/>
    </row>
    <row r="434" spans="1:5" ht="24.95" customHeight="1">
      <c r="A434" s="15"/>
      <c r="B434" s="16"/>
      <c r="C434" s="16"/>
      <c r="D434" s="17"/>
      <c r="E434" s="17"/>
    </row>
    <row r="435" spans="1:5" ht="24.95" customHeight="1">
      <c r="A435" s="15"/>
      <c r="B435" s="16"/>
      <c r="C435" s="16"/>
      <c r="D435" s="17"/>
      <c r="E435" s="17"/>
    </row>
    <row r="436" spans="1:5" ht="24.95" customHeight="1">
      <c r="A436" s="15"/>
      <c r="B436" s="16"/>
      <c r="C436" s="16"/>
      <c r="D436" s="17"/>
      <c r="E436" s="17"/>
    </row>
    <row r="437" spans="1:5" ht="24.95" customHeight="1">
      <c r="A437" s="15"/>
      <c r="B437" s="16"/>
      <c r="C437" s="16"/>
      <c r="D437" s="17"/>
      <c r="E437" s="17"/>
    </row>
    <row r="438" spans="1:5" ht="24.95" customHeight="1">
      <c r="A438" s="15"/>
      <c r="B438" s="16"/>
      <c r="C438" s="16"/>
      <c r="D438" s="17"/>
      <c r="E438" s="17"/>
    </row>
    <row r="439" spans="1:5" ht="24.95" customHeight="1">
      <c r="A439" s="15"/>
      <c r="B439" s="16"/>
      <c r="C439" s="16"/>
      <c r="D439" s="17"/>
      <c r="E439" s="17"/>
    </row>
    <row r="440" spans="1:5" ht="24.95" customHeight="1">
      <c r="A440" s="15"/>
      <c r="B440" s="16"/>
      <c r="C440" s="16"/>
      <c r="D440" s="17"/>
      <c r="E440" s="17"/>
    </row>
    <row r="441" spans="1:5" ht="24.95" customHeight="1">
      <c r="A441" s="15"/>
      <c r="B441" s="16"/>
      <c r="C441" s="16"/>
      <c r="D441" s="17"/>
      <c r="E441" s="17"/>
    </row>
    <row r="442" spans="1:5" ht="24.95" customHeight="1">
      <c r="A442" s="15"/>
      <c r="B442" s="16"/>
      <c r="C442" s="16"/>
      <c r="D442" s="17"/>
      <c r="E442" s="17"/>
    </row>
    <row r="443" spans="1:5" ht="24.95" customHeight="1">
      <c r="A443" s="15"/>
      <c r="B443" s="16"/>
      <c r="C443" s="16"/>
      <c r="D443" s="17"/>
      <c r="E443" s="17"/>
    </row>
    <row r="444" spans="1:5" ht="24.95" customHeight="1">
      <c r="A444" s="15"/>
      <c r="B444" s="16"/>
      <c r="C444" s="16"/>
      <c r="D444" s="17"/>
      <c r="E444" s="17"/>
    </row>
    <row r="445" spans="1:5" ht="24.95" customHeight="1">
      <c r="A445" s="15"/>
      <c r="B445" s="16"/>
      <c r="C445" s="16"/>
      <c r="D445" s="17"/>
      <c r="E445" s="17"/>
    </row>
    <row r="446" spans="1:5" ht="24.95" customHeight="1">
      <c r="A446" s="15"/>
      <c r="B446" s="16"/>
      <c r="C446" s="16"/>
      <c r="D446" s="17"/>
      <c r="E446" s="17"/>
    </row>
    <row r="447" spans="1:5" ht="24.95" customHeight="1">
      <c r="A447" s="15"/>
      <c r="B447" s="16"/>
      <c r="C447" s="16"/>
      <c r="D447" s="17"/>
      <c r="E447" s="17"/>
    </row>
    <row r="448" spans="1:5" ht="24.95" customHeight="1">
      <c r="A448" s="15"/>
      <c r="B448" s="16"/>
      <c r="C448" s="16"/>
      <c r="D448" s="17"/>
      <c r="E448" s="17"/>
    </row>
    <row r="449" spans="1:5" ht="24.95" customHeight="1">
      <c r="A449" s="15"/>
      <c r="B449" s="16"/>
      <c r="C449" s="16"/>
      <c r="D449" s="17"/>
      <c r="E449" s="17"/>
    </row>
    <row r="450" spans="1:5" ht="24.95" customHeight="1">
      <c r="A450" s="15"/>
      <c r="B450" s="16"/>
      <c r="C450" s="16"/>
      <c r="D450" s="17"/>
      <c r="E450" s="17"/>
    </row>
    <row r="451" spans="1:5" ht="24.95" customHeight="1">
      <c r="A451" s="15"/>
      <c r="B451" s="16"/>
      <c r="C451" s="16"/>
      <c r="D451" s="17"/>
      <c r="E451" s="17"/>
    </row>
    <row r="452" spans="1:5" ht="24.95" customHeight="1">
      <c r="A452" s="15"/>
      <c r="B452" s="16"/>
      <c r="C452" s="16"/>
      <c r="D452" s="17"/>
      <c r="E452" s="17"/>
    </row>
    <row r="453" spans="1:5" ht="24.95" customHeight="1">
      <c r="A453" s="15"/>
      <c r="B453" s="16"/>
      <c r="C453" s="16"/>
      <c r="D453" s="17"/>
      <c r="E453" s="17"/>
    </row>
    <row r="454" spans="1:5" ht="24.95" customHeight="1">
      <c r="A454" s="15"/>
      <c r="B454" s="16"/>
      <c r="C454" s="16"/>
      <c r="D454" s="17"/>
      <c r="E454" s="17"/>
    </row>
    <row r="455" spans="1:5" ht="24.95" customHeight="1">
      <c r="A455" s="15"/>
      <c r="B455" s="16"/>
      <c r="C455" s="16"/>
      <c r="D455" s="17"/>
      <c r="E455" s="17"/>
    </row>
    <row r="456" spans="1:5" ht="24.95" customHeight="1">
      <c r="A456" s="15"/>
      <c r="B456" s="16"/>
      <c r="C456" s="16"/>
      <c r="D456" s="17"/>
      <c r="E456" s="17"/>
    </row>
    <row r="457" spans="1:5" ht="24.95" customHeight="1">
      <c r="A457" s="15"/>
      <c r="B457" s="16"/>
      <c r="C457" s="16"/>
      <c r="D457" s="17"/>
      <c r="E457" s="17"/>
    </row>
    <row r="458" spans="1:5" ht="24.95" customHeight="1">
      <c r="A458" s="15"/>
      <c r="B458" s="16"/>
      <c r="C458" s="16"/>
      <c r="D458" s="17"/>
      <c r="E458" s="17"/>
    </row>
    <row r="459" spans="1:5" ht="24.95" customHeight="1">
      <c r="A459" s="15"/>
      <c r="B459" s="16"/>
      <c r="C459" s="16"/>
      <c r="D459" s="17"/>
      <c r="E459" s="17"/>
    </row>
    <row r="460" spans="1:5" ht="24.95" customHeight="1">
      <c r="A460" s="15"/>
      <c r="B460" s="16"/>
      <c r="C460" s="16"/>
      <c r="D460" s="17"/>
      <c r="E460" s="17"/>
    </row>
    <row r="461" spans="1:5" ht="24.95" customHeight="1">
      <c r="A461" s="15"/>
      <c r="B461" s="16"/>
      <c r="C461" s="16"/>
      <c r="D461" s="17"/>
      <c r="E461" s="17"/>
    </row>
    <row r="462" spans="1:5" ht="24.95" customHeight="1">
      <c r="A462" s="15"/>
      <c r="B462" s="16"/>
      <c r="C462" s="16"/>
      <c r="D462" s="17"/>
      <c r="E462" s="17"/>
    </row>
    <row r="463" spans="1:5" ht="24.95" customHeight="1">
      <c r="A463" s="15"/>
      <c r="B463" s="16"/>
      <c r="C463" s="16"/>
      <c r="D463" s="17"/>
      <c r="E463" s="17"/>
    </row>
    <row r="464" spans="1:5" ht="24.95" customHeight="1">
      <c r="A464" s="15"/>
      <c r="B464" s="16"/>
      <c r="C464" s="16"/>
      <c r="D464" s="17"/>
      <c r="E464" s="17"/>
    </row>
    <row r="465" spans="1:5" ht="24.95" customHeight="1">
      <c r="A465" s="15"/>
      <c r="B465" s="16"/>
      <c r="C465" s="16"/>
      <c r="D465" s="17"/>
      <c r="E465" s="17"/>
    </row>
    <row r="466" spans="1:5" ht="24.95" customHeight="1">
      <c r="A466" s="15"/>
      <c r="B466" s="16"/>
      <c r="C466" s="16"/>
      <c r="D466" s="17"/>
      <c r="E466" s="17"/>
    </row>
    <row r="467" spans="1:5" ht="24.95" customHeight="1">
      <c r="A467" s="15"/>
      <c r="B467" s="16"/>
      <c r="C467" s="16"/>
      <c r="D467" s="17"/>
      <c r="E467" s="17"/>
    </row>
    <row r="468" spans="1:5" ht="24.95" customHeight="1">
      <c r="A468" s="15"/>
      <c r="B468" s="16"/>
      <c r="C468" s="16"/>
      <c r="D468" s="17"/>
      <c r="E468" s="17"/>
    </row>
    <row r="469" spans="1:5" ht="24.95" customHeight="1">
      <c r="A469" s="15"/>
      <c r="B469" s="16"/>
      <c r="C469" s="16"/>
      <c r="D469" s="17"/>
      <c r="E469" s="17"/>
    </row>
    <row r="470" spans="1:5" ht="24.95" customHeight="1">
      <c r="A470" s="15"/>
      <c r="B470" s="16"/>
      <c r="C470" s="16"/>
      <c r="D470" s="17"/>
      <c r="E470" s="17"/>
    </row>
    <row r="471" spans="1:5" ht="24.95" customHeight="1">
      <c r="A471" s="15"/>
      <c r="B471" s="16"/>
      <c r="C471" s="16"/>
      <c r="D471" s="17"/>
      <c r="E471" s="17"/>
    </row>
    <row r="472" spans="1:5" ht="24.95" customHeight="1">
      <c r="A472" s="15"/>
      <c r="B472" s="16"/>
      <c r="C472" s="16"/>
      <c r="D472" s="17"/>
      <c r="E472" s="17"/>
    </row>
    <row r="473" spans="1:5" ht="24.95" customHeight="1">
      <c r="A473" s="15"/>
      <c r="B473" s="16"/>
      <c r="C473" s="16"/>
      <c r="D473" s="17"/>
      <c r="E473" s="17"/>
    </row>
    <row r="474" spans="1:5" ht="24.95" customHeight="1">
      <c r="A474" s="15"/>
      <c r="B474" s="16"/>
      <c r="C474" s="16"/>
      <c r="D474" s="17"/>
      <c r="E474" s="17"/>
    </row>
    <row r="475" spans="1:5" ht="24.95" customHeight="1">
      <c r="A475" s="15"/>
      <c r="B475" s="16"/>
      <c r="C475" s="16"/>
      <c r="D475" s="17"/>
      <c r="E475" s="17"/>
    </row>
    <row r="476" spans="1:5" ht="24.95" customHeight="1">
      <c r="A476" s="15"/>
      <c r="B476" s="16"/>
      <c r="C476" s="16"/>
      <c r="D476" s="17"/>
      <c r="E476" s="17"/>
    </row>
    <row r="477" spans="1:5" ht="24.95" customHeight="1">
      <c r="A477" s="15"/>
      <c r="B477" s="16"/>
      <c r="C477" s="16"/>
      <c r="D477" s="17"/>
      <c r="E477" s="17"/>
    </row>
    <row r="478" spans="1:5" ht="24.95" customHeight="1">
      <c r="A478" s="15"/>
      <c r="B478" s="16"/>
      <c r="C478" s="16"/>
      <c r="D478" s="17"/>
      <c r="E478" s="17"/>
    </row>
    <row r="479" spans="1:5" ht="24.95" customHeight="1">
      <c r="A479" s="15"/>
      <c r="B479" s="16"/>
      <c r="C479" s="16"/>
      <c r="D479" s="17"/>
      <c r="E479" s="17"/>
    </row>
    <row r="480" spans="1:5" ht="24.95" customHeight="1">
      <c r="A480" s="15"/>
      <c r="B480" s="16"/>
      <c r="C480" s="16"/>
      <c r="D480" s="17"/>
      <c r="E480" s="17"/>
    </row>
    <row r="481" spans="1:5" ht="24.95" customHeight="1">
      <c r="A481" s="15"/>
      <c r="B481" s="16"/>
      <c r="C481" s="16"/>
      <c r="D481" s="17"/>
      <c r="E481" s="17"/>
    </row>
    <row r="482" spans="1:5" ht="24.95" customHeight="1">
      <c r="A482" s="15"/>
      <c r="B482" s="16"/>
      <c r="C482" s="16"/>
      <c r="D482" s="17"/>
      <c r="E482" s="17"/>
    </row>
    <row r="483" spans="1:5" ht="24.95" customHeight="1">
      <c r="A483" s="15"/>
      <c r="B483" s="16"/>
      <c r="C483" s="16"/>
      <c r="D483" s="17"/>
      <c r="E483" s="17"/>
    </row>
  </sheetData>
  <mergeCells count="21">
    <mergeCell ref="A96:A99"/>
    <mergeCell ref="D98:D99"/>
    <mergeCell ref="E98:E99"/>
    <mergeCell ref="D104:D106"/>
    <mergeCell ref="E104:E106"/>
    <mergeCell ref="A211:E211"/>
    <mergeCell ref="A6:A24"/>
    <mergeCell ref="D8:D24"/>
    <mergeCell ref="E8:E24"/>
    <mergeCell ref="A43:A60"/>
    <mergeCell ref="D45:D60"/>
    <mergeCell ref="E45:E60"/>
    <mergeCell ref="A63:A72"/>
    <mergeCell ref="D65:D72"/>
    <mergeCell ref="E65:E72"/>
    <mergeCell ref="A75:A86"/>
    <mergeCell ref="D77:D86"/>
    <mergeCell ref="E77:E86"/>
    <mergeCell ref="A89:A93"/>
    <mergeCell ref="D91:D93"/>
    <mergeCell ref="E91:E93"/>
  </mergeCells>
  <phoneticPr fontId="14" type="noConversion"/>
  <printOptions horizontalCentered="1"/>
  <pageMargins left="0.17" right="0.17" top="0.19685039370078741" bottom="0.33" header="0" footer="0"/>
  <pageSetup paperSize="8" scale="68" fitToHeight="0" orientation="portrait" r:id="rId1"/>
  <headerFooter>
    <oddFooter>&amp;RPage &amp;P de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D430</vt:lpstr>
      <vt:lpstr>'D430'!Область_печати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Honorine PELLETIER</dc:creator>
  <cp:lastModifiedBy>User</cp:lastModifiedBy>
  <cp:lastPrinted>2023-03-17T09:52:15Z</cp:lastPrinted>
  <dcterms:created xsi:type="dcterms:W3CDTF">2021-05-07T08:06:18Z</dcterms:created>
  <dcterms:modified xsi:type="dcterms:W3CDTF">2023-11-06T12:00:34Z</dcterms:modified>
</cp:coreProperties>
</file>